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date1904="1" showInkAnnotation="0" autoCompressPictures="0"/>
  <bookViews>
    <workbookView xWindow="10160" yWindow="1420" windowWidth="25600" windowHeight="16220" tabRatio="760"/>
  </bookViews>
  <sheets>
    <sheet name="Denom" sheetId="9" r:id="rId1"/>
    <sheet name="Socio" sheetId="3" r:id="rId2"/>
    <sheet name="Income Expense" sheetId="7" r:id="rId3"/>
    <sheet name="Spend thoughts" sheetId="6" r:id="rId4"/>
    <sheet name="Spend (via Acro &amp; Word as txt)" sheetId="1" r:id="rId5"/>
    <sheet name="Crime" sheetId="10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9" i="9" l="1"/>
  <c r="C16" i="9"/>
  <c r="C8" i="9"/>
  <c r="C9" i="9"/>
  <c r="C10" i="9"/>
  <c r="C11" i="9"/>
  <c r="C12" i="9"/>
  <c r="C13" i="9"/>
  <c r="C14" i="9"/>
  <c r="C15" i="9"/>
  <c r="C19" i="9"/>
  <c r="B5" i="7"/>
  <c r="C5" i="7"/>
  <c r="B8" i="7"/>
  <c r="C8" i="7"/>
  <c r="D8" i="7"/>
  <c r="B9" i="7"/>
  <c r="C9" i="7"/>
  <c r="D9" i="7"/>
  <c r="E5" i="7"/>
  <c r="F5" i="7"/>
  <c r="I1048576" i="1"/>
  <c r="N7" i="1"/>
  <c r="L7" i="1"/>
  <c r="J7" i="1"/>
  <c r="H7" i="1"/>
  <c r="H65" i="1"/>
  <c r="J65" i="1"/>
  <c r="L65" i="1"/>
  <c r="N65" i="1"/>
  <c r="H55" i="1"/>
  <c r="J55" i="1"/>
  <c r="L55" i="1"/>
  <c r="N55" i="1"/>
  <c r="H52" i="1"/>
  <c r="J52" i="1"/>
  <c r="L52" i="1"/>
  <c r="N52" i="1"/>
  <c r="H20" i="1"/>
  <c r="J20" i="1"/>
  <c r="L20" i="1"/>
  <c r="N20" i="1"/>
  <c r="C11" i="10"/>
  <c r="C10" i="10"/>
  <c r="B11" i="10"/>
  <c r="B10" i="10"/>
  <c r="D8" i="10"/>
  <c r="D7" i="10"/>
  <c r="D11" i="10"/>
  <c r="D10" i="10"/>
  <c r="D6" i="10"/>
  <c r="D5" i="10"/>
  <c r="D4" i="10"/>
  <c r="D3" i="10"/>
  <c r="D2" i="10"/>
  <c r="N9" i="1"/>
  <c r="N38" i="1"/>
  <c r="N46" i="1"/>
  <c r="N60" i="1"/>
  <c r="N10" i="1"/>
  <c r="E2" i="9"/>
  <c r="D3" i="9"/>
  <c r="C3" i="9"/>
  <c r="B3" i="9"/>
  <c r="A3" i="9"/>
  <c r="J53" i="1"/>
  <c r="J41" i="1"/>
  <c r="J37" i="1"/>
  <c r="J74" i="1"/>
  <c r="J4" i="1"/>
  <c r="J32" i="1"/>
  <c r="J34" i="1"/>
  <c r="J17" i="1"/>
  <c r="J60" i="1"/>
  <c r="J63" i="1"/>
  <c r="J25" i="1"/>
  <c r="J1" i="1"/>
  <c r="J67" i="1"/>
  <c r="J69" i="1"/>
  <c r="J68" i="1"/>
  <c r="J71" i="1"/>
  <c r="J27" i="1"/>
  <c r="J50" i="1"/>
  <c r="J70" i="1"/>
  <c r="J62" i="1"/>
  <c r="J66" i="1"/>
  <c r="J24" i="1"/>
  <c r="J3" i="1"/>
  <c r="J51" i="1"/>
  <c r="J47" i="1"/>
  <c r="J57" i="1"/>
  <c r="J39" i="1"/>
  <c r="J78" i="1"/>
  <c r="J19" i="1"/>
  <c r="J56" i="1"/>
  <c r="J79" i="1"/>
  <c r="J45" i="1"/>
  <c r="J77" i="1"/>
  <c r="J35" i="1"/>
  <c r="J36" i="1"/>
  <c r="J40" i="1"/>
  <c r="J43" i="1"/>
  <c r="J30" i="1"/>
  <c r="J12" i="1"/>
  <c r="J64" i="1"/>
  <c r="J28" i="1"/>
  <c r="J54" i="1"/>
  <c r="J9" i="1"/>
  <c r="J16" i="1"/>
  <c r="J23" i="1"/>
  <c r="J21" i="1"/>
  <c r="J18" i="1"/>
  <c r="J11" i="1"/>
  <c r="J72" i="1"/>
  <c r="J73" i="1"/>
  <c r="J48" i="1"/>
  <c r="J29" i="1"/>
  <c r="J76" i="1"/>
  <c r="J5" i="1"/>
  <c r="J26" i="1"/>
  <c r="J44" i="1"/>
  <c r="J15" i="1"/>
  <c r="J10" i="1"/>
  <c r="J42" i="1"/>
  <c r="J2" i="1"/>
  <c r="J33" i="1"/>
  <c r="J31" i="1"/>
  <c r="J6" i="1"/>
  <c r="J46" i="1"/>
  <c r="J75" i="1"/>
  <c r="J49" i="1"/>
  <c r="J38" i="1"/>
  <c r="J14" i="1"/>
  <c r="J8" i="1"/>
  <c r="J61" i="1"/>
  <c r="J13" i="1"/>
  <c r="J58" i="1"/>
  <c r="J59" i="1"/>
  <c r="J22" i="1"/>
  <c r="N33" i="1"/>
  <c r="L33" i="1"/>
  <c r="H33" i="1"/>
  <c r="N18" i="1"/>
  <c r="L18" i="1"/>
  <c r="H18" i="1"/>
  <c r="N24" i="1"/>
  <c r="L24" i="1"/>
  <c r="H24" i="1"/>
  <c r="N11" i="1"/>
  <c r="L11" i="1"/>
  <c r="H11" i="1"/>
  <c r="N4" i="1"/>
  <c r="L4" i="1"/>
  <c r="H4" i="1"/>
  <c r="N67" i="1"/>
  <c r="L67" i="1"/>
  <c r="H67" i="1"/>
  <c r="N54" i="1"/>
  <c r="L54" i="1"/>
  <c r="H54" i="1"/>
  <c r="N26" i="1"/>
  <c r="L26" i="1"/>
  <c r="H26" i="1"/>
  <c r="N49" i="1"/>
  <c r="L49" i="1"/>
  <c r="H49" i="1"/>
  <c r="N2" i="1"/>
  <c r="L2" i="1"/>
  <c r="H2" i="1"/>
  <c r="N50" i="1"/>
  <c r="L50" i="1"/>
  <c r="H50" i="1"/>
  <c r="N51" i="1"/>
  <c r="L51" i="1"/>
  <c r="H51" i="1"/>
  <c r="N70" i="1"/>
  <c r="L70" i="1"/>
  <c r="H70" i="1"/>
  <c r="N40" i="1"/>
  <c r="L40" i="1"/>
  <c r="H40" i="1"/>
  <c r="L9" i="1"/>
  <c r="H9" i="1"/>
  <c r="N48" i="1"/>
  <c r="L48" i="1"/>
  <c r="H48" i="1"/>
  <c r="N32" i="1"/>
  <c r="L32" i="1"/>
  <c r="H32" i="1"/>
  <c r="N39" i="1"/>
  <c r="L39" i="1"/>
  <c r="H39" i="1"/>
  <c r="N35" i="1"/>
  <c r="L35" i="1"/>
  <c r="H35" i="1"/>
  <c r="N27" i="1"/>
  <c r="L27" i="1"/>
  <c r="H27" i="1"/>
  <c r="N62" i="1"/>
  <c r="L62" i="1"/>
  <c r="H62" i="1"/>
  <c r="N58" i="1"/>
  <c r="L58" i="1"/>
  <c r="H58" i="1"/>
  <c r="L10" i="1"/>
  <c r="H10" i="1"/>
  <c r="N14" i="1"/>
  <c r="L14" i="1"/>
  <c r="H14" i="1"/>
  <c r="N23" i="1"/>
  <c r="L23" i="1"/>
  <c r="H23" i="1"/>
  <c r="N16" i="1"/>
  <c r="L16" i="1"/>
  <c r="H16" i="1"/>
  <c r="N61" i="1"/>
  <c r="L61" i="1"/>
  <c r="H61" i="1"/>
  <c r="N44" i="1"/>
  <c r="L44" i="1"/>
  <c r="H44" i="1"/>
  <c r="N72" i="1"/>
  <c r="L72" i="1"/>
  <c r="H72" i="1"/>
  <c r="N25" i="1"/>
  <c r="L25" i="1"/>
  <c r="H25" i="1"/>
  <c r="N41" i="1"/>
  <c r="L41" i="1"/>
  <c r="H41" i="1"/>
  <c r="N45" i="1"/>
  <c r="L45" i="1"/>
  <c r="H45" i="1"/>
  <c r="N42" i="1"/>
  <c r="L42" i="1"/>
  <c r="H42" i="1"/>
  <c r="N19" i="1"/>
  <c r="L19" i="1"/>
  <c r="H19" i="1"/>
  <c r="N22" i="1"/>
  <c r="L22" i="1"/>
  <c r="H22" i="1"/>
  <c r="N64" i="1"/>
  <c r="L64" i="1"/>
  <c r="H64" i="1"/>
  <c r="N13" i="1"/>
  <c r="L13" i="1"/>
  <c r="H13" i="1"/>
  <c r="N15" i="1"/>
  <c r="L15" i="1"/>
  <c r="H15" i="1"/>
  <c r="L38" i="1"/>
  <c r="H38" i="1"/>
  <c r="N78" i="1"/>
  <c r="L78" i="1"/>
  <c r="H78" i="1"/>
  <c r="N69" i="1"/>
  <c r="L69" i="1"/>
  <c r="H69" i="1"/>
  <c r="N36" i="1"/>
  <c r="L36" i="1"/>
  <c r="H36" i="1"/>
  <c r="L60" i="1"/>
  <c r="H60" i="1"/>
  <c r="N79" i="1"/>
  <c r="L79" i="1"/>
  <c r="H79" i="1"/>
  <c r="N31" i="1"/>
  <c r="L31" i="1"/>
  <c r="H31" i="1"/>
  <c r="N6" i="1"/>
  <c r="L6" i="1"/>
  <c r="H6" i="1"/>
  <c r="N43" i="1"/>
  <c r="L43" i="1"/>
  <c r="H43" i="1"/>
  <c r="N59" i="1"/>
  <c r="L59" i="1"/>
  <c r="H59" i="1"/>
  <c r="N47" i="1"/>
  <c r="L47" i="1"/>
  <c r="H47" i="1"/>
  <c r="L46" i="1"/>
  <c r="H46" i="1"/>
  <c r="N17" i="1"/>
  <c r="L17" i="1"/>
  <c r="H17" i="1"/>
  <c r="N75" i="1"/>
  <c r="L75" i="1"/>
  <c r="H75" i="1"/>
  <c r="N28" i="1"/>
  <c r="L28" i="1"/>
  <c r="H28" i="1"/>
  <c r="N71" i="1"/>
  <c r="L71" i="1"/>
  <c r="H71" i="1"/>
  <c r="N74" i="1"/>
  <c r="L74" i="1"/>
  <c r="H74" i="1"/>
  <c r="N73" i="1"/>
  <c r="L73" i="1"/>
  <c r="H73" i="1"/>
  <c r="N1" i="1"/>
  <c r="L1" i="1"/>
  <c r="H1" i="1"/>
  <c r="N3" i="1"/>
  <c r="L3" i="1"/>
  <c r="H3" i="1"/>
  <c r="N21" i="1"/>
  <c r="L21" i="1"/>
  <c r="H21" i="1"/>
  <c r="N30" i="1"/>
  <c r="L30" i="1"/>
  <c r="H30" i="1"/>
  <c r="N34" i="1"/>
  <c r="L34" i="1"/>
  <c r="H34" i="1"/>
  <c r="N57" i="1"/>
  <c r="L57" i="1"/>
  <c r="H57" i="1"/>
  <c r="N63" i="1"/>
  <c r="L63" i="1"/>
  <c r="H63" i="1"/>
  <c r="N5" i="1"/>
  <c r="L5" i="1"/>
  <c r="H5" i="1"/>
  <c r="N12" i="1"/>
  <c r="L12" i="1"/>
  <c r="H12" i="1"/>
  <c r="N56" i="1"/>
  <c r="L56" i="1"/>
  <c r="H56" i="1"/>
  <c r="N76" i="1"/>
  <c r="L76" i="1"/>
  <c r="H76" i="1"/>
  <c r="N68" i="1"/>
  <c r="L68" i="1"/>
  <c r="H68" i="1"/>
  <c r="N8" i="1"/>
  <c r="L8" i="1"/>
  <c r="H8" i="1"/>
  <c r="N53" i="1"/>
  <c r="L53" i="1"/>
  <c r="H53" i="1"/>
  <c r="N29" i="1"/>
  <c r="L29" i="1"/>
  <c r="H29" i="1"/>
  <c r="N37" i="1"/>
  <c r="L37" i="1"/>
  <c r="H37" i="1"/>
  <c r="N66" i="1"/>
  <c r="L66" i="1"/>
  <c r="H66" i="1"/>
  <c r="N77" i="1"/>
  <c r="L77" i="1"/>
  <c r="H77" i="1"/>
</calcChain>
</file>

<file path=xl/sharedStrings.xml><?xml version="1.0" encoding="utf-8"?>
<sst xmlns="http://schemas.openxmlformats.org/spreadsheetml/2006/main" count="274" uniqueCount="184">
  <si>
    <t>Savings/debt</t>
    <phoneticPr fontId="2" type="noConversion"/>
  </si>
  <si>
    <t>Inc to state</t>
    <phoneticPr fontId="2" type="noConversion"/>
  </si>
  <si>
    <t>Exp to state</t>
    <phoneticPr fontId="2" type="noConversion"/>
  </si>
  <si>
    <t>Repair</t>
  </si>
  <si>
    <t>Video</t>
  </si>
  <si>
    <t>Game</t>
  </si>
  <si>
    <t>Watches</t>
  </si>
  <si>
    <t>Women's</t>
  </si>
  <si>
    <t>Evangelical</t>
    <phoneticPr fontId="2" type="noConversion"/>
  </si>
  <si>
    <t>Catholic</t>
    <phoneticPr fontId="2" type="noConversion"/>
  </si>
  <si>
    <t>Unchurched</t>
    <phoneticPr fontId="2" type="noConversion"/>
  </si>
  <si>
    <t>Appliances</t>
  </si>
  <si>
    <t>Indoor</t>
  </si>
  <si>
    <t>Plants</t>
  </si>
  <si>
    <t>Fresh</t>
  </si>
  <si>
    <t>Flowers</t>
  </si>
  <si>
    <t>Infants</t>
  </si>
  <si>
    <t>Jewelry</t>
  </si>
  <si>
    <t>Notables (taken from the http://www.thearda.com/DemographicMap/displayIGMap.asp?ZipCode=77027)</t>
    <phoneticPr fontId="2" type="noConversion"/>
  </si>
  <si>
    <t>Aggravated Assault:</t>
  </si>
  <si>
    <t>Burglary:</t>
  </si>
  <si>
    <t>&lt;5mi</t>
    <phoneticPr fontId="2" type="noConversion"/>
  </si>
  <si>
    <t>&lt;1mi</t>
    <phoneticPr fontId="2" type="noConversion"/>
  </si>
  <si>
    <t>Baptist</t>
    <phoneticPr fontId="2" type="noConversion"/>
  </si>
  <si>
    <t>Major</t>
  </si>
  <si>
    <t>*** these are on demo now site</t>
    <phoneticPr fontId="2" type="noConversion"/>
  </si>
  <si>
    <t>Interest</t>
  </si>
  <si>
    <t>Natural</t>
  </si>
  <si>
    <t>Gas</t>
  </si>
  <si>
    <t>New</t>
  </si>
  <si>
    <t>Car</t>
  </si>
  <si>
    <t>Purchased</t>
  </si>
  <si>
    <t>Truck</t>
  </si>
  <si>
    <t>Purchase</t>
  </si>
  <si>
    <t>Oral</t>
  </si>
  <si>
    <t>Lodging</t>
  </si>
  <si>
    <t>Maintenance</t>
  </si>
  <si>
    <t>Transportation</t>
  </si>
  <si>
    <t>Costs</t>
  </si>
  <si>
    <t>Utilities</t>
  </si>
  <si>
    <t>Income*</t>
    <phoneticPr fontId="2" type="noConversion"/>
  </si>
  <si>
    <t>*- note this is from a different page than expenditure, which comes from rent &amp; spend</t>
    <phoneticPr fontId="2" type="noConversion"/>
  </si>
  <si>
    <t>Pet</t>
  </si>
  <si>
    <t>Photographic</t>
  </si>
  <si>
    <t>Lutheran + Evangelical Lutheran</t>
    <phoneticPr fontId="2" type="noConversion"/>
  </si>
  <si>
    <t>Presbyterian (2 versions)</t>
    <phoneticPr fontId="2" type="noConversion"/>
  </si>
  <si>
    <t>Catholic</t>
    <phoneticPr fontId="2" type="noConversion"/>
  </si>
  <si>
    <t xml:space="preserve">United Methodist Church </t>
    <phoneticPr fontId="2" type="noConversion"/>
  </si>
  <si>
    <t>Charismatic Misc</t>
    <phoneticPr fontId="2" type="noConversion"/>
  </si>
  <si>
    <t>Source TheArda.com</t>
    <phoneticPr fontId="2" type="noConversion"/>
  </si>
  <si>
    <t>Source: Consumer Expenditure Comparison Report</t>
    <phoneticPr fontId="2" type="noConversion"/>
  </si>
  <si>
    <t>Source: Executive Summary Report with Charts</t>
    <phoneticPr fontId="2" type="noConversion"/>
  </si>
  <si>
    <t>Finance</t>
  </si>
  <si>
    <t>Charges</t>
  </si>
  <si>
    <t>Excluding</t>
  </si>
  <si>
    <t>Public</t>
  </si>
  <si>
    <t>Records</t>
  </si>
  <si>
    <t>/</t>
  </si>
  <si>
    <t>Tapes</t>
  </si>
  <si>
    <t>CD</t>
  </si>
  <si>
    <t>Purchases</t>
  </si>
  <si>
    <t>Recreational</t>
  </si>
  <si>
    <t>Satellite</t>
  </si>
  <si>
    <t>Dishes</t>
  </si>
  <si>
    <t>Shaving</t>
  </si>
  <si>
    <t>Needs</t>
  </si>
  <si>
    <t>Shelter</t>
  </si>
  <si>
    <t>Phones</t>
  </si>
  <si>
    <t>Televisions</t>
  </si>
  <si>
    <t>Tuition</t>
  </si>
  <si>
    <t>Used</t>
  </si>
  <si>
    <t>VCRs</t>
  </si>
  <si>
    <t>Related</t>
  </si>
  <si>
    <t>Expenditure</t>
    <phoneticPr fontId="2" type="noConversion"/>
  </si>
  <si>
    <t>st</t>
    <phoneticPr fontId="2" type="noConversion"/>
  </si>
  <si>
    <t>us</t>
    <phoneticPr fontId="2" type="noConversion"/>
  </si>
  <si>
    <t>-create a report using puma location</t>
    <phoneticPr fontId="2" type="noConversion"/>
  </si>
  <si>
    <t>Episcopal</t>
    <phoneticPr fontId="2" type="noConversion"/>
  </si>
  <si>
    <t>Presbyterian</t>
    <phoneticPr fontId="2" type="noConversion"/>
  </si>
  <si>
    <t>Lutheran</t>
    <phoneticPr fontId="2" type="noConversion"/>
  </si>
  <si>
    <t>Murder:</t>
  </si>
  <si>
    <t>Forcible Rape:</t>
  </si>
  <si>
    <t>Robbery:</t>
  </si>
  <si>
    <t>Mass</t>
  </si>
  <si>
    <t>Transit</t>
  </si>
  <si>
    <t>Men's</t>
  </si>
  <si>
    <t>Larceny Theft:</t>
  </si>
  <si>
    <t>Vehicle Theft:</t>
  </si>
  <si>
    <t>&lt;25k</t>
    <phoneticPr fontId="2" type="noConversion"/>
  </si>
  <si>
    <t>25-50k</t>
    <phoneticPr fontId="2" type="noConversion"/>
  </si>
  <si>
    <t>UMC</t>
    <phoneticPr fontId="2" type="noConversion"/>
  </si>
  <si>
    <t>Property</t>
  </si>
  <si>
    <t>Taxes</t>
  </si>
  <si>
    <t>50-100k</t>
    <phoneticPr fontId="2" type="noConversion"/>
  </si>
  <si>
    <t>100-150k</t>
    <phoneticPr fontId="2" type="noConversion"/>
  </si>
  <si>
    <t>150k+</t>
    <phoneticPr fontId="2" type="noConversion"/>
  </si>
  <si>
    <t>Mainline</t>
    <phoneticPr fontId="2" type="noConversion"/>
  </si>
  <si>
    <t>Lines</t>
    <phoneticPr fontId="2" type="noConversion"/>
  </si>
  <si>
    <t>Episcopal Church</t>
    <phoneticPr fontId="2" type="noConversion"/>
  </si>
  <si>
    <t>Conservative Evangelical</t>
    <phoneticPr fontId="2" type="noConversion"/>
  </si>
  <si>
    <t>Household</t>
  </si>
  <si>
    <t>Airline</t>
  </si>
  <si>
    <t>Fares</t>
  </si>
  <si>
    <t>Alcoholic</t>
  </si>
  <si>
    <t>Beverages</t>
  </si>
  <si>
    <t>Alimony</t>
  </si>
  <si>
    <t>And</t>
  </si>
  <si>
    <t>Child</t>
  </si>
  <si>
    <t>Support</t>
  </si>
  <si>
    <t>Apparel</t>
  </si>
  <si>
    <t>Services</t>
  </si>
  <si>
    <t>Audio</t>
  </si>
  <si>
    <t>Equipment</t>
  </si>
  <si>
    <t>Care</t>
  </si>
  <si>
    <t>Books</t>
  </si>
  <si>
    <t>Supplies</t>
  </si>
  <si>
    <t>Boys</t>
  </si>
  <si>
    <t>Cellular</t>
  </si>
  <si>
    <t>Phone</t>
  </si>
  <si>
    <t>Service</t>
  </si>
  <si>
    <t>Computer</t>
  </si>
  <si>
    <t>Hardware</t>
  </si>
  <si>
    <t>Information</t>
  </si>
  <si>
    <t>Software</t>
  </si>
  <si>
    <t>Contributions</t>
  </si>
  <si>
    <t>Coolant</t>
  </si>
  <si>
    <t>Other</t>
  </si>
  <si>
    <t>Fluids</t>
  </si>
  <si>
    <t>and</t>
  </si>
  <si>
    <t>Deodorants</t>
  </si>
  <si>
    <t>Personal</t>
  </si>
  <si>
    <t>Products</t>
  </si>
  <si>
    <t>Education</t>
  </si>
  <si>
    <t>Electricity</t>
  </si>
  <si>
    <t>Entertainment</t>
  </si>
  <si>
    <t>Fees</t>
  </si>
  <si>
    <t>Admissions</t>
  </si>
  <si>
    <t>Mortgage</t>
  </si>
  <si>
    <t>Vehicle</t>
  </si>
  <si>
    <t>Floor</t>
  </si>
  <si>
    <t>Coverings</t>
  </si>
  <si>
    <t>Food</t>
  </si>
  <si>
    <t>At</t>
  </si>
  <si>
    <t>Home</t>
  </si>
  <si>
    <t>Away</t>
  </si>
  <si>
    <t>From</t>
  </si>
  <si>
    <t>Footwear</t>
  </si>
  <si>
    <t>Fuel</t>
  </si>
  <si>
    <t>Oil</t>
  </si>
  <si>
    <t>Fuels</t>
  </si>
  <si>
    <t>Funeral</t>
  </si>
  <si>
    <t>Cemetery</t>
  </si>
  <si>
    <t>Furniture</t>
  </si>
  <si>
    <t>Gasoline</t>
  </si>
  <si>
    <t>Gifts</t>
  </si>
  <si>
    <t>Girls</t>
  </si>
  <si>
    <t>Hair</t>
  </si>
  <si>
    <t>Health</t>
  </si>
  <si>
    <t>Insurance</t>
  </si>
  <si>
    <t>Textiles</t>
  </si>
  <si>
    <t>Housewares</t>
  </si>
  <si>
    <t>Small</t>
  </si>
  <si>
    <t>easier way: http://www.socialexplorer.com/pub/ReportData/htmlresults.aspx?ReportId=R10051502&amp;TablesPerPage=50</t>
  </si>
  <si>
    <t>Hygiene</t>
  </si>
  <si>
    <t>source: areaconnect crime comparison/townhunter.com</t>
  </si>
  <si>
    <t>divergent spend (1mi v 3mi)</t>
  </si>
  <si>
    <t>common low 1 mi</t>
  </si>
  <si>
    <t>common high 1 mi</t>
  </si>
  <si>
    <t>Common low 3-5 mi</t>
  </si>
  <si>
    <t>Common high 3-5 mi</t>
  </si>
  <si>
    <t>10mi</t>
  </si>
  <si>
    <t>2011a</t>
  </si>
  <si>
    <t>Residential</t>
  </si>
  <si>
    <t>Telephone/Pay</t>
  </si>
  <si>
    <t>Tabacoo</t>
  </si>
  <si>
    <t>Smoking</t>
  </si>
  <si>
    <t xml:space="preserve">Cash </t>
  </si>
  <si>
    <t>*- census 2012b average household income</t>
  </si>
  <si>
    <t>City</t>
  </si>
  <si>
    <t>Church of Christ + Disciples of Christ + EV Free + Wesleyan Church</t>
  </si>
  <si>
    <t>Southern Baptist + any other Baptist</t>
  </si>
  <si>
    <t>Non-Denom</t>
  </si>
  <si>
    <t>Assemblies of God + All Church of God +  Intl Church of the Foursquare + International Pentecostal + Vineyard</t>
  </si>
  <si>
    <t>Non-Denominational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</si>
</sst>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0.0%"/>
  </numFmts>
  <fonts count="11" x14ac:knownFonts="1">
    <font>
      <sz val="10"/>
      <name val="Verdana"/>
    </font>
    <font>
      <sz val="10"/>
      <name val="Verdana"/>
    </font>
    <font>
      <sz val="8"/>
      <name val="Verdana"/>
    </font>
    <font>
      <sz val="10"/>
      <color indexed="10"/>
      <name val="Verdana"/>
    </font>
    <font>
      <sz val="10"/>
      <color indexed="12"/>
      <name val="Verdana"/>
    </font>
    <font>
      <sz val="10"/>
      <color rgb="FFFF0000"/>
      <name val="Verdana"/>
    </font>
    <font>
      <u/>
      <sz val="10"/>
      <color theme="10"/>
      <name val="Verdana"/>
    </font>
    <font>
      <u/>
      <sz val="10"/>
      <color theme="11"/>
      <name val="Verdana"/>
    </font>
    <font>
      <sz val="10"/>
      <color rgb="FF0000FF"/>
      <name val="Verdana"/>
    </font>
    <font>
      <sz val="12"/>
      <name val="Calibri"/>
      <scheme val="minor"/>
    </font>
    <font>
      <sz val="12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3" fontId="0" fillId="0" borderId="0" xfId="0" applyNumberFormat="1"/>
    <xf numFmtId="8" fontId="0" fillId="0" borderId="0" xfId="0" applyNumberFormat="1"/>
    <xf numFmtId="9" fontId="0" fillId="0" borderId="0" xfId="1" applyFont="1"/>
    <xf numFmtId="10" fontId="0" fillId="0" borderId="0" xfId="0" applyNumberFormat="1"/>
    <xf numFmtId="164" fontId="0" fillId="0" borderId="0" xfId="0" applyNumberFormat="1"/>
    <xf numFmtId="0" fontId="0" fillId="0" borderId="0" xfId="0" quotePrefix="1"/>
    <xf numFmtId="9" fontId="3" fillId="0" borderId="0" xfId="1" applyFont="1"/>
    <xf numFmtId="0" fontId="0" fillId="0" borderId="0" xfId="0" applyAlignment="1">
      <alignment horizontal="right"/>
    </xf>
    <xf numFmtId="9" fontId="4" fillId="0" borderId="0" xfId="1" applyFont="1"/>
    <xf numFmtId="9" fontId="0" fillId="0" borderId="0" xfId="0" applyNumberFormat="1"/>
    <xf numFmtId="9" fontId="5" fillId="0" borderId="0" xfId="1" applyFont="1" applyFill="1"/>
    <xf numFmtId="0" fontId="0" fillId="0" borderId="0" xfId="0" applyFont="1"/>
    <xf numFmtId="9" fontId="0" fillId="0" borderId="0" xfId="1" applyFont="1" applyFill="1"/>
    <xf numFmtId="0" fontId="0" fillId="0" borderId="0" xfId="0" applyFont="1" applyFill="1"/>
    <xf numFmtId="9" fontId="8" fillId="0" borderId="0" xfId="1" applyFont="1" applyFill="1"/>
    <xf numFmtId="8" fontId="9" fillId="0" borderId="0" xfId="0" applyNumberFormat="1" applyFont="1"/>
    <xf numFmtId="8" fontId="0" fillId="0" borderId="0" xfId="0" applyNumberFormat="1" applyFont="1"/>
    <xf numFmtId="8" fontId="10" fillId="0" borderId="0" xfId="0" applyNumberFormat="1" applyFont="1"/>
  </cellXfs>
  <cellStyles count="6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Denom!$A$8:$A$17</c:f>
              <c:numCache>
                <c:formatCode>General</c:formatCode>
                <c:ptCount val="1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Denom!$B$8:$B$17</c:f>
              <c:numCache>
                <c:formatCode>#,##0</c:formatCode>
                <c:ptCount val="10"/>
                <c:pt idx="0">
                  <c:v>0.0</c:v>
                </c:pt>
                <c:pt idx="1">
                  <c:v>0.0</c:v>
                </c:pt>
                <c:pt idx="2" formatCode="General">
                  <c:v>0.0</c:v>
                </c:pt>
                <c:pt idx="3" formatCode="General">
                  <c:v>0.0</c:v>
                </c:pt>
                <c:pt idx="4" formatCode="General">
                  <c:v>0.0</c:v>
                </c:pt>
                <c:pt idx="5" formatCode="General">
                  <c:v>0.0</c:v>
                </c:pt>
                <c:pt idx="6">
                  <c:v>0.0</c:v>
                </c:pt>
                <c:pt idx="7" formatCode="General">
                  <c:v>0.0</c:v>
                </c:pt>
                <c:pt idx="8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20234968"/>
        <c:axId val="520237880"/>
        <c:axId val="0"/>
      </c:bar3DChart>
      <c:catAx>
        <c:axId val="520234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0237880"/>
        <c:crosses val="autoZero"/>
        <c:auto val="1"/>
        <c:lblAlgn val="ctr"/>
        <c:lblOffset val="100"/>
        <c:noMultiLvlLbl val="0"/>
      </c:catAx>
      <c:valAx>
        <c:axId val="520237880"/>
        <c:scaling>
          <c:orientation val="minMax"/>
          <c:max val="3000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0234968"/>
        <c:crosses val="autoZero"/>
        <c:crossBetween val="between"/>
        <c:majorUnit val="5000.0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54004811898513"/>
          <c:y val="0.0277777777777778"/>
          <c:w val="0.904599518810149"/>
          <c:h val="0.510496864975211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Denom!$A$8:$A$15</c:f>
              <c:strCache>
                <c:ptCount val="8"/>
                <c:pt idx="0">
                  <c:v>Catholic</c:v>
                </c:pt>
                <c:pt idx="1">
                  <c:v>Episcopal</c:v>
                </c:pt>
                <c:pt idx="2">
                  <c:v>Presbyterian</c:v>
                </c:pt>
                <c:pt idx="3">
                  <c:v>Lutheran</c:v>
                </c:pt>
                <c:pt idx="4">
                  <c:v>UMC</c:v>
                </c:pt>
                <c:pt idx="5">
                  <c:v>Conservative Evangelical</c:v>
                </c:pt>
                <c:pt idx="6">
                  <c:v>Baptist</c:v>
                </c:pt>
                <c:pt idx="7">
                  <c:v>Charismatic Misc</c:v>
                </c:pt>
              </c:strCache>
            </c:strRef>
          </c:cat>
          <c:val>
            <c:numRef>
              <c:f>Denom!$B$8:$B$15</c:f>
              <c:numCache>
                <c:formatCode>#,##0</c:formatCode>
                <c:ptCount val="8"/>
                <c:pt idx="0">
                  <c:v>0.0</c:v>
                </c:pt>
                <c:pt idx="1">
                  <c:v>0.0</c:v>
                </c:pt>
                <c:pt idx="2" formatCode="General">
                  <c:v>0.0</c:v>
                </c:pt>
                <c:pt idx="3" formatCode="General">
                  <c:v>0.0</c:v>
                </c:pt>
                <c:pt idx="4" formatCode="General">
                  <c:v>0.0</c:v>
                </c:pt>
                <c:pt idx="5" formatCode="General">
                  <c:v>0.0</c:v>
                </c:pt>
                <c:pt idx="6">
                  <c:v>0.0</c:v>
                </c:pt>
                <c:pt idx="7" formatCode="General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0290984"/>
        <c:axId val="520293928"/>
      </c:barChart>
      <c:catAx>
        <c:axId val="52029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0293928"/>
        <c:crosses val="autoZero"/>
        <c:auto val="1"/>
        <c:lblAlgn val="ctr"/>
        <c:lblOffset val="100"/>
        <c:noMultiLvlLbl val="0"/>
      </c:catAx>
      <c:valAx>
        <c:axId val="5202939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520290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Socio!$B$1</c:f>
              <c:strCache>
                <c:ptCount val="1"/>
                <c:pt idx="0">
                  <c:v>2011a</c:v>
                </c:pt>
              </c:strCache>
            </c:strRef>
          </c:tx>
          <c:marker>
            <c:symbol val="none"/>
          </c:marker>
          <c:cat>
            <c:strRef>
              <c:f>Socio!$A$2:$A$6</c:f>
              <c:strCache>
                <c:ptCount val="5"/>
                <c:pt idx="0">
                  <c:v>&lt;25k</c:v>
                </c:pt>
                <c:pt idx="1">
                  <c:v>25-50k</c:v>
                </c:pt>
                <c:pt idx="2">
                  <c:v>50-100k</c:v>
                </c:pt>
                <c:pt idx="3">
                  <c:v>100-150k</c:v>
                </c:pt>
                <c:pt idx="4">
                  <c:v>150k+</c:v>
                </c:pt>
              </c:strCache>
            </c:strRef>
          </c:cat>
          <c:val>
            <c:numRef>
              <c:f>Socio!$B$2:$B$6</c:f>
              <c:numCache>
                <c:formatCode>General</c:formatCode>
                <c:ptCount val="5"/>
              </c:numCache>
            </c:numRef>
          </c:val>
          <c:smooth val="0"/>
        </c:ser>
        <c:ser>
          <c:idx val="1"/>
          <c:order val="1"/>
          <c:tx>
            <c:strRef>
              <c:f>Socio!$C$1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Socio!$A$2:$A$6</c:f>
              <c:strCache>
                <c:ptCount val="5"/>
                <c:pt idx="0">
                  <c:v>&lt;25k</c:v>
                </c:pt>
                <c:pt idx="1">
                  <c:v>25-50k</c:v>
                </c:pt>
                <c:pt idx="2">
                  <c:v>50-100k</c:v>
                </c:pt>
                <c:pt idx="3">
                  <c:v>100-150k</c:v>
                </c:pt>
                <c:pt idx="4">
                  <c:v>150k+</c:v>
                </c:pt>
              </c:strCache>
            </c:strRef>
          </c:cat>
          <c:val>
            <c:numRef>
              <c:f>Socio!$C$2:$C$6</c:f>
              <c:numCache>
                <c:formatCode>General</c:formatCode>
                <c:ptCount val="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391448"/>
        <c:axId val="520394424"/>
      </c:lineChart>
      <c:catAx>
        <c:axId val="520391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0394424"/>
        <c:crosses val="autoZero"/>
        <c:auto val="1"/>
        <c:lblAlgn val="ctr"/>
        <c:lblOffset val="100"/>
        <c:noMultiLvlLbl val="0"/>
      </c:catAx>
      <c:valAx>
        <c:axId val="520394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0391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721653543307086"/>
          <c:y val="0.081447963800905"/>
          <c:w val="0.727634137945871"/>
          <c:h val="0.826485908718424"/>
        </c:manualLayout>
      </c:layout>
      <c:lineChart>
        <c:grouping val="standard"/>
        <c:varyColors val="0"/>
        <c:ser>
          <c:idx val="0"/>
          <c:order val="0"/>
          <c:tx>
            <c:strRef>
              <c:f>Socio!$B$14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Socio!$A$15:$A$19</c:f>
              <c:numCache>
                <c:formatCode>General</c:formatCode>
                <c:ptCount val="5"/>
              </c:numCache>
            </c:numRef>
          </c:cat>
          <c:val>
            <c:numRef>
              <c:f>Socio!$B$15:$B$19</c:f>
              <c:numCache>
                <c:formatCode>General</c:formatCode>
                <c:ptCount val="5"/>
              </c:numCache>
            </c:numRef>
          </c:val>
          <c:smooth val="0"/>
        </c:ser>
        <c:ser>
          <c:idx val="1"/>
          <c:order val="1"/>
          <c:tx>
            <c:strRef>
              <c:f>Socio!$C$14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Socio!$A$15:$A$19</c:f>
              <c:numCache>
                <c:formatCode>General</c:formatCode>
                <c:ptCount val="5"/>
              </c:numCache>
            </c:numRef>
          </c:cat>
          <c:val>
            <c:numRef>
              <c:f>Socio!$C$15:$C$19</c:f>
              <c:numCache>
                <c:formatCode>General</c:formatCode>
                <c:ptCount val="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422840"/>
        <c:axId val="520425816"/>
      </c:lineChart>
      <c:catAx>
        <c:axId val="520422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20425816"/>
        <c:crosses val="autoZero"/>
        <c:auto val="1"/>
        <c:lblAlgn val="ctr"/>
        <c:lblOffset val="100"/>
        <c:noMultiLvlLbl val="0"/>
      </c:catAx>
      <c:valAx>
        <c:axId val="520425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0422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63500</xdr:rowOff>
    </xdr:from>
    <xdr:to>
      <xdr:col>11</xdr:col>
      <xdr:colOff>457200</xdr:colOff>
      <xdr:row>47</xdr:row>
      <xdr:rowOff>139700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215900</xdr:colOff>
      <xdr:row>28</xdr:row>
      <xdr:rowOff>38100</xdr:rowOff>
    </xdr:from>
    <xdr:to>
      <xdr:col>4</xdr:col>
      <xdr:colOff>825500</xdr:colOff>
      <xdr:row>44</xdr:row>
      <xdr:rowOff>139700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673100</xdr:colOff>
      <xdr:row>1</xdr:row>
      <xdr:rowOff>0</xdr:rowOff>
    </xdr:from>
    <xdr:to>
      <xdr:col>11</xdr:col>
      <xdr:colOff>482600</xdr:colOff>
      <xdr:row>16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673100</xdr:colOff>
      <xdr:row>18</xdr:row>
      <xdr:rowOff>12700</xdr:rowOff>
    </xdr:from>
    <xdr:to>
      <xdr:col>11</xdr:col>
      <xdr:colOff>558800</xdr:colOff>
      <xdr:row>35</xdr:row>
      <xdr:rowOff>12700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view="pageLayout" workbookViewId="0">
      <selection activeCell="D16" sqref="D16"/>
    </sheetView>
  </sheetViews>
  <sheetFormatPr baseColWidth="10" defaultRowHeight="13" x14ac:dyDescent="0"/>
  <cols>
    <col min="1" max="4" width="11.140625" customWidth="1"/>
  </cols>
  <sheetData>
    <row r="1" spans="1:5">
      <c r="A1" t="s">
        <v>8</v>
      </c>
      <c r="B1" t="s">
        <v>96</v>
      </c>
      <c r="C1" t="s">
        <v>9</v>
      </c>
      <c r="D1" t="s">
        <v>10</v>
      </c>
    </row>
    <row r="2" spans="1:5">
      <c r="A2">
        <v>0</v>
      </c>
      <c r="B2">
        <v>0</v>
      </c>
      <c r="C2">
        <v>0</v>
      </c>
      <c r="D2" s="1">
        <v>0</v>
      </c>
      <c r="E2">
        <f>SUM(A2:D2)</f>
        <v>0</v>
      </c>
    </row>
    <row r="3" spans="1:5">
      <c r="A3" s="4" t="e">
        <f>A2/E2</f>
        <v>#DIV/0!</v>
      </c>
      <c r="B3" s="4" t="e">
        <f>B2/E2</f>
        <v>#DIV/0!</v>
      </c>
      <c r="C3" s="4" t="e">
        <f>C2/E2</f>
        <v>#DIV/0!</v>
      </c>
      <c r="D3" s="4" t="e">
        <f>D2/E2</f>
        <v>#DIV/0!</v>
      </c>
    </row>
    <row r="5" spans="1:5">
      <c r="A5" t="s">
        <v>49</v>
      </c>
    </row>
    <row r="7" spans="1:5">
      <c r="D7" t="s">
        <v>97</v>
      </c>
    </row>
    <row r="8" spans="1:5">
      <c r="A8" t="s">
        <v>9</v>
      </c>
      <c r="B8" s="1">
        <v>0</v>
      </c>
      <c r="C8" s="5" t="e">
        <f>B8/B19</f>
        <v>#DIV/0!</v>
      </c>
      <c r="D8" t="s">
        <v>46</v>
      </c>
    </row>
    <row r="9" spans="1:5">
      <c r="A9" t="s">
        <v>77</v>
      </c>
      <c r="B9" s="1">
        <v>0</v>
      </c>
      <c r="C9" s="5" t="e">
        <f>B9/B19</f>
        <v>#DIV/0!</v>
      </c>
      <c r="D9" t="s">
        <v>98</v>
      </c>
    </row>
    <row r="10" spans="1:5">
      <c r="A10" t="s">
        <v>78</v>
      </c>
      <c r="B10">
        <v>0</v>
      </c>
      <c r="C10" s="5" t="e">
        <f>B10/B19</f>
        <v>#DIV/0!</v>
      </c>
      <c r="D10" t="s">
        <v>45</v>
      </c>
    </row>
    <row r="11" spans="1:5">
      <c r="A11" t="s">
        <v>79</v>
      </c>
      <c r="B11">
        <v>0</v>
      </c>
      <c r="C11" s="5" t="e">
        <f>B11/B19</f>
        <v>#DIV/0!</v>
      </c>
      <c r="D11" t="s">
        <v>44</v>
      </c>
    </row>
    <row r="12" spans="1:5">
      <c r="A12" t="s">
        <v>90</v>
      </c>
      <c r="B12">
        <v>0</v>
      </c>
      <c r="C12" s="5" t="e">
        <f>B12/B19</f>
        <v>#DIV/0!</v>
      </c>
      <c r="D12" t="s">
        <v>47</v>
      </c>
    </row>
    <row r="13" spans="1:5">
      <c r="A13" t="s">
        <v>99</v>
      </c>
      <c r="B13">
        <v>0</v>
      </c>
      <c r="C13" s="5" t="e">
        <f>B13/B19</f>
        <v>#DIV/0!</v>
      </c>
      <c r="D13" t="s">
        <v>179</v>
      </c>
    </row>
    <row r="14" spans="1:5">
      <c r="A14" t="s">
        <v>23</v>
      </c>
      <c r="B14" s="1">
        <v>0</v>
      </c>
      <c r="C14" s="5" t="e">
        <f>B14/B19</f>
        <v>#DIV/0!</v>
      </c>
      <c r="D14" t="s">
        <v>180</v>
      </c>
    </row>
    <row r="15" spans="1:5">
      <c r="A15" t="s">
        <v>48</v>
      </c>
      <c r="B15">
        <v>0</v>
      </c>
      <c r="C15" s="5" t="e">
        <f>B15/B19</f>
        <v>#DIV/0!</v>
      </c>
      <c r="D15" t="s">
        <v>182</v>
      </c>
    </row>
    <row r="16" spans="1:5">
      <c r="A16" t="s">
        <v>181</v>
      </c>
      <c r="B16" s="1">
        <v>0</v>
      </c>
      <c r="C16" s="5" t="e">
        <f>SUM(B16/B19)</f>
        <v>#DIV/0!</v>
      </c>
      <c r="D16" t="s">
        <v>183</v>
      </c>
    </row>
    <row r="17" spans="1:3">
      <c r="C17" s="5"/>
    </row>
    <row r="19" spans="1:3">
      <c r="B19">
        <f>SUM(B8:B17)</f>
        <v>0</v>
      </c>
      <c r="C19" s="5" t="e">
        <f>SUM(C8:C18)</f>
        <v>#DIV/0!</v>
      </c>
    </row>
    <row r="20" spans="1:3">
      <c r="A20" t="s">
        <v>162</v>
      </c>
    </row>
    <row r="21" spans="1:3">
      <c r="A21" s="6" t="s">
        <v>76</v>
      </c>
    </row>
    <row r="22" spans="1:3">
      <c r="A22" t="s">
        <v>18</v>
      </c>
    </row>
    <row r="26" spans="1:3" ht="13" customHeight="1"/>
  </sheetData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Layout" workbookViewId="0">
      <selection activeCell="E5" sqref="E5"/>
    </sheetView>
  </sheetViews>
  <sheetFormatPr baseColWidth="10" defaultRowHeight="13" x14ac:dyDescent="0"/>
  <sheetData>
    <row r="1" spans="1:8">
      <c r="A1" t="s">
        <v>170</v>
      </c>
      <c r="B1" t="s">
        <v>171</v>
      </c>
      <c r="C1">
        <v>2016</v>
      </c>
      <c r="H1" t="s">
        <v>21</v>
      </c>
    </row>
    <row r="2" spans="1:8">
      <c r="A2" t="s">
        <v>88</v>
      </c>
    </row>
    <row r="3" spans="1:8">
      <c r="A3" t="s">
        <v>89</v>
      </c>
    </row>
    <row r="4" spans="1:8">
      <c r="A4" t="s">
        <v>93</v>
      </c>
    </row>
    <row r="5" spans="1:8">
      <c r="A5" t="s">
        <v>94</v>
      </c>
    </row>
    <row r="6" spans="1:8">
      <c r="A6" t="s">
        <v>95</v>
      </c>
    </row>
    <row r="10" spans="1:8">
      <c r="A10" t="s">
        <v>51</v>
      </c>
    </row>
    <row r="18" spans="8:8">
      <c r="H18" t="s">
        <v>22</v>
      </c>
    </row>
  </sheetData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Layout" workbookViewId="0">
      <selection activeCell="F10" sqref="F10"/>
    </sheetView>
  </sheetViews>
  <sheetFormatPr baseColWidth="10" defaultRowHeight="13" x14ac:dyDescent="0"/>
  <sheetData>
    <row r="1" spans="1:6">
      <c r="B1">
        <v>2</v>
      </c>
      <c r="C1">
        <v>5</v>
      </c>
      <c r="D1">
        <v>10</v>
      </c>
      <c r="E1" t="s">
        <v>74</v>
      </c>
      <c r="F1" t="s">
        <v>75</v>
      </c>
    </row>
    <row r="2" spans="1:6">
      <c r="A2" t="s">
        <v>40</v>
      </c>
      <c r="B2" s="1">
        <v>0</v>
      </c>
      <c r="C2" s="1">
        <v>0</v>
      </c>
      <c r="D2" s="1">
        <v>0</v>
      </c>
      <c r="E2" s="1">
        <v>0</v>
      </c>
      <c r="F2" s="1">
        <v>75373</v>
      </c>
    </row>
    <row r="3" spans="1:6">
      <c r="A3" t="s">
        <v>73</v>
      </c>
      <c r="B3" s="1">
        <v>0</v>
      </c>
      <c r="C3" s="1">
        <v>0</v>
      </c>
      <c r="D3" s="1">
        <v>0</v>
      </c>
      <c r="E3" s="1">
        <v>0</v>
      </c>
      <c r="F3" s="1">
        <v>77354</v>
      </c>
    </row>
    <row r="5" spans="1:6">
      <c r="A5" t="s">
        <v>0</v>
      </c>
      <c r="B5">
        <f>B2-B3</f>
        <v>0</v>
      </c>
      <c r="C5">
        <f t="shared" ref="C5:F5" si="0">C2-C3</f>
        <v>0</v>
      </c>
      <c r="D5">
        <v>0</v>
      </c>
      <c r="E5">
        <f t="shared" si="0"/>
        <v>0</v>
      </c>
      <c r="F5">
        <f t="shared" si="0"/>
        <v>-1981</v>
      </c>
    </row>
    <row r="7" spans="1:6">
      <c r="E7" t="s">
        <v>25</v>
      </c>
    </row>
    <row r="8" spans="1:6">
      <c r="A8" t="s">
        <v>1</v>
      </c>
      <c r="B8" s="3" t="e">
        <f>B2/E2</f>
        <v>#DIV/0!</v>
      </c>
      <c r="C8" s="3" t="e">
        <f>C2/E2</f>
        <v>#DIV/0!</v>
      </c>
      <c r="D8" s="3" t="e">
        <f>D2/E2</f>
        <v>#DIV/0!</v>
      </c>
    </row>
    <row r="9" spans="1:6">
      <c r="A9" t="s">
        <v>2</v>
      </c>
      <c r="B9" s="3" t="e">
        <f>B3/E3</f>
        <v>#DIV/0!</v>
      </c>
      <c r="C9" s="3" t="e">
        <f>C3/E3</f>
        <v>#DIV/0!</v>
      </c>
      <c r="D9" s="3" t="e">
        <f>D3/E3</f>
        <v>#DIV/0!</v>
      </c>
    </row>
    <row r="13" spans="1:6">
      <c r="A13" t="s">
        <v>50</v>
      </c>
    </row>
    <row r="14" spans="1:6">
      <c r="A14" s="6" t="s">
        <v>177</v>
      </c>
    </row>
    <row r="15" spans="1:6">
      <c r="A15" s="6" t="s">
        <v>41</v>
      </c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57"/>
  <sheetViews>
    <sheetView view="pageLayout" workbookViewId="0">
      <selection activeCell="A58" sqref="A58:A67"/>
    </sheetView>
  </sheetViews>
  <sheetFormatPr baseColWidth="10" defaultRowHeight="13" x14ac:dyDescent="0"/>
  <sheetData>
    <row r="5" spans="1:6">
      <c r="A5" t="s">
        <v>166</v>
      </c>
      <c r="E5" s="8"/>
    </row>
    <row r="7" spans="1:6">
      <c r="E7" s="7"/>
      <c r="F7" s="2"/>
    </row>
    <row r="8" spans="1:6">
      <c r="E8" s="7"/>
    </row>
    <row r="9" spans="1:6">
      <c r="E9" s="7"/>
    </row>
    <row r="10" spans="1:6">
      <c r="E10" s="7"/>
    </row>
    <row r="11" spans="1:6">
      <c r="E11" s="7"/>
    </row>
    <row r="12" spans="1:6">
      <c r="E12" s="7"/>
    </row>
    <row r="13" spans="1:6">
      <c r="E13" s="7"/>
    </row>
    <row r="14" spans="1:6">
      <c r="E14" s="7"/>
    </row>
    <row r="15" spans="1:6">
      <c r="E15" s="7"/>
    </row>
    <row r="16" spans="1:6">
      <c r="E16" s="7"/>
    </row>
    <row r="18" spans="1:5">
      <c r="A18" t="s">
        <v>167</v>
      </c>
    </row>
    <row r="20" spans="1:5">
      <c r="E20" s="9"/>
    </row>
    <row r="21" spans="1:5">
      <c r="E21" s="9"/>
    </row>
    <row r="22" spans="1:5">
      <c r="E22" s="9"/>
    </row>
    <row r="23" spans="1:5">
      <c r="E23" s="9"/>
    </row>
    <row r="24" spans="1:5">
      <c r="E24" s="9"/>
    </row>
    <row r="25" spans="1:5">
      <c r="E25" s="9"/>
    </row>
    <row r="26" spans="1:5">
      <c r="E26" s="9"/>
    </row>
    <row r="27" spans="1:5">
      <c r="E27" s="9"/>
    </row>
    <row r="28" spans="1:5">
      <c r="E28" s="9"/>
    </row>
    <row r="29" spans="1:5">
      <c r="E29" s="9"/>
    </row>
    <row r="30" spans="1:5">
      <c r="E30" s="9"/>
    </row>
    <row r="31" spans="1:5">
      <c r="E31" s="9"/>
    </row>
    <row r="32" spans="1:5">
      <c r="E32" s="9"/>
    </row>
    <row r="33" spans="1:5">
      <c r="E33" s="9"/>
    </row>
    <row r="34" spans="1:5">
      <c r="A34" t="s">
        <v>168</v>
      </c>
      <c r="E34" s="9"/>
    </row>
    <row r="35" spans="1:5">
      <c r="E35" s="9"/>
    </row>
    <row r="47" spans="1:5">
      <c r="A47" t="s">
        <v>169</v>
      </c>
    </row>
    <row r="57" spans="1:1">
      <c r="A57" t="s">
        <v>165</v>
      </c>
    </row>
  </sheetData>
  <sortState ref="A20:E35">
    <sortCondition descending="1" ref="E20:E35"/>
  </sortState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8576"/>
  <sheetViews>
    <sheetView workbookViewId="0">
      <selection activeCell="K86" sqref="K86"/>
    </sheetView>
  </sheetViews>
  <sheetFormatPr baseColWidth="10" defaultRowHeight="13" x14ac:dyDescent="0.75"/>
  <cols>
    <col min="1" max="7" width="10.7109375" style="12"/>
    <col min="8" max="8" width="10.7109375" style="14"/>
    <col min="9" max="11" width="10.7109375" style="12"/>
    <col min="12" max="12" width="10.7109375" style="14"/>
    <col min="13" max="13" width="10.7109375" style="12"/>
    <col min="14" max="14" width="10.7109375" style="14"/>
    <col min="15" max="16384" width="10.7109375" style="12"/>
  </cols>
  <sheetData>
    <row r="1" spans="1:16" ht="15">
      <c r="A1" s="12" t="s">
        <v>101</v>
      </c>
      <c r="B1" s="12" t="s">
        <v>102</v>
      </c>
      <c r="G1" s="16">
        <v>0</v>
      </c>
      <c r="H1" s="13" t="e">
        <f t="shared" ref="H1:H32" si="0">G1/P1</f>
        <v>#DIV/0!</v>
      </c>
      <c r="I1" s="18">
        <v>0</v>
      </c>
      <c r="J1" s="13" t="e">
        <f t="shared" ref="J1:J32" si="1">I1/P1</f>
        <v>#DIV/0!</v>
      </c>
      <c r="K1" s="18">
        <v>0</v>
      </c>
      <c r="L1" s="15" t="e">
        <f t="shared" ref="L1:L32" si="2">K1/P1</f>
        <v>#DIV/0!</v>
      </c>
      <c r="M1" s="18">
        <v>0</v>
      </c>
      <c r="N1" s="13" t="e">
        <f t="shared" ref="N1:N32" si="3">M1/P1</f>
        <v>#DIV/0!</v>
      </c>
      <c r="O1" s="18">
        <v>0</v>
      </c>
      <c r="P1" s="18">
        <v>0</v>
      </c>
    </row>
    <row r="2" spans="1:16" ht="15">
      <c r="A2" s="12" t="s">
        <v>103</v>
      </c>
      <c r="B2" s="12" t="s">
        <v>104</v>
      </c>
      <c r="G2" s="16">
        <v>0</v>
      </c>
      <c r="H2" s="13" t="e">
        <f t="shared" si="0"/>
        <v>#DIV/0!</v>
      </c>
      <c r="I2" s="18">
        <v>0</v>
      </c>
      <c r="J2" s="13" t="e">
        <f t="shared" si="1"/>
        <v>#DIV/0!</v>
      </c>
      <c r="K2" s="18">
        <v>0</v>
      </c>
      <c r="L2" s="13" t="e">
        <f t="shared" si="2"/>
        <v>#DIV/0!</v>
      </c>
      <c r="M2" s="18">
        <v>0</v>
      </c>
      <c r="N2" s="13" t="e">
        <f t="shared" si="3"/>
        <v>#DIV/0!</v>
      </c>
      <c r="O2" s="18">
        <v>0</v>
      </c>
      <c r="P2" s="18">
        <v>0</v>
      </c>
    </row>
    <row r="3" spans="1:16" ht="15">
      <c r="A3" s="12" t="s">
        <v>105</v>
      </c>
      <c r="B3" s="12" t="s">
        <v>106</v>
      </c>
      <c r="C3" s="12" t="s">
        <v>107</v>
      </c>
      <c r="D3" s="12" t="s">
        <v>108</v>
      </c>
      <c r="G3" s="16">
        <v>0</v>
      </c>
      <c r="H3" s="11" t="e">
        <f t="shared" si="0"/>
        <v>#DIV/0!</v>
      </c>
      <c r="I3" s="18">
        <v>0</v>
      </c>
      <c r="J3" s="11" t="e">
        <f t="shared" si="1"/>
        <v>#DIV/0!</v>
      </c>
      <c r="K3" s="18">
        <v>0</v>
      </c>
      <c r="L3" s="11" t="e">
        <f t="shared" si="2"/>
        <v>#DIV/0!</v>
      </c>
      <c r="M3" s="18">
        <v>0</v>
      </c>
      <c r="N3" s="13" t="e">
        <f t="shared" si="3"/>
        <v>#DIV/0!</v>
      </c>
      <c r="O3" s="18">
        <v>0</v>
      </c>
      <c r="P3" s="18">
        <v>0</v>
      </c>
    </row>
    <row r="4" spans="1:16" ht="15">
      <c r="A4" s="12" t="s">
        <v>109</v>
      </c>
      <c r="G4" s="16">
        <v>0</v>
      </c>
      <c r="H4" s="13" t="e">
        <f t="shared" si="0"/>
        <v>#DIV/0!</v>
      </c>
      <c r="I4" s="18">
        <v>0</v>
      </c>
      <c r="J4" s="13" t="e">
        <f t="shared" si="1"/>
        <v>#DIV/0!</v>
      </c>
      <c r="K4" s="18">
        <v>0</v>
      </c>
      <c r="L4" s="13" t="e">
        <f t="shared" si="2"/>
        <v>#DIV/0!</v>
      </c>
      <c r="M4" s="18">
        <v>0</v>
      </c>
      <c r="N4" s="13" t="e">
        <f t="shared" si="3"/>
        <v>#DIV/0!</v>
      </c>
      <c r="O4" s="18">
        <v>0</v>
      </c>
      <c r="P4" s="18">
        <v>0</v>
      </c>
    </row>
    <row r="5" spans="1:16" ht="15">
      <c r="A5" s="12" t="s">
        <v>114</v>
      </c>
      <c r="B5" s="12" t="s">
        <v>106</v>
      </c>
      <c r="C5" s="12" t="s">
        <v>115</v>
      </c>
      <c r="G5" s="16">
        <v>0</v>
      </c>
      <c r="H5" s="15" t="e">
        <f t="shared" si="0"/>
        <v>#DIV/0!</v>
      </c>
      <c r="I5" s="18">
        <v>0</v>
      </c>
      <c r="J5" s="15" t="e">
        <f t="shared" si="1"/>
        <v>#DIV/0!</v>
      </c>
      <c r="K5" s="18">
        <v>0</v>
      </c>
      <c r="L5" s="15" t="e">
        <f t="shared" si="2"/>
        <v>#DIV/0!</v>
      </c>
      <c r="M5" s="18">
        <v>0</v>
      </c>
      <c r="N5" s="13" t="e">
        <f t="shared" si="3"/>
        <v>#DIV/0!</v>
      </c>
      <c r="O5" s="18">
        <v>0</v>
      </c>
      <c r="P5" s="18">
        <v>0</v>
      </c>
    </row>
    <row r="6" spans="1:16" ht="15">
      <c r="A6" s="12" t="s">
        <v>116</v>
      </c>
      <c r="B6" s="12" t="s">
        <v>109</v>
      </c>
      <c r="G6" s="16">
        <v>0</v>
      </c>
      <c r="H6" s="13" t="e">
        <f t="shared" si="0"/>
        <v>#DIV/0!</v>
      </c>
      <c r="I6" s="18">
        <v>0</v>
      </c>
      <c r="J6" s="13" t="e">
        <f t="shared" si="1"/>
        <v>#DIV/0!</v>
      </c>
      <c r="K6" s="18">
        <v>0</v>
      </c>
      <c r="L6" s="13" t="e">
        <f t="shared" si="2"/>
        <v>#DIV/0!</v>
      </c>
      <c r="M6" s="18">
        <v>0</v>
      </c>
      <c r="N6" s="13" t="e">
        <f t="shared" si="3"/>
        <v>#DIV/0!</v>
      </c>
      <c r="O6" s="18">
        <v>0</v>
      </c>
      <c r="P6" s="18">
        <v>0</v>
      </c>
    </row>
    <row r="7" spans="1:16" ht="15">
      <c r="A7" s="12" t="s">
        <v>176</v>
      </c>
      <c r="B7" s="12" t="s">
        <v>124</v>
      </c>
      <c r="G7" s="16">
        <v>0</v>
      </c>
      <c r="H7" s="13" t="e">
        <f t="shared" si="0"/>
        <v>#DIV/0!</v>
      </c>
      <c r="I7" s="18">
        <v>0</v>
      </c>
      <c r="J7" s="13" t="e">
        <f t="shared" si="1"/>
        <v>#DIV/0!</v>
      </c>
      <c r="K7" s="18">
        <v>0</v>
      </c>
      <c r="L7" s="13" t="e">
        <f t="shared" si="2"/>
        <v>#DIV/0!</v>
      </c>
      <c r="M7" s="18">
        <v>0</v>
      </c>
      <c r="N7" s="13" t="e">
        <f t="shared" si="3"/>
        <v>#DIV/0!</v>
      </c>
      <c r="O7" s="18">
        <v>0</v>
      </c>
      <c r="P7" s="18">
        <v>0</v>
      </c>
    </row>
    <row r="8" spans="1:16" ht="15">
      <c r="A8" s="12" t="s">
        <v>117</v>
      </c>
      <c r="B8" s="12" t="s">
        <v>118</v>
      </c>
      <c r="C8" s="12" t="s">
        <v>119</v>
      </c>
      <c r="G8" s="16">
        <v>0</v>
      </c>
      <c r="H8" s="13" t="e">
        <f t="shared" si="0"/>
        <v>#DIV/0!</v>
      </c>
      <c r="I8" s="18">
        <v>0</v>
      </c>
      <c r="J8" s="13" t="e">
        <f t="shared" si="1"/>
        <v>#DIV/0!</v>
      </c>
      <c r="K8" s="18">
        <v>0</v>
      </c>
      <c r="L8" s="13" t="e">
        <f t="shared" si="2"/>
        <v>#DIV/0!</v>
      </c>
      <c r="M8" s="18">
        <v>0</v>
      </c>
      <c r="N8" s="13" t="e">
        <f t="shared" si="3"/>
        <v>#DIV/0!</v>
      </c>
      <c r="O8" s="18">
        <v>0</v>
      </c>
      <c r="P8" s="18">
        <v>0</v>
      </c>
    </row>
    <row r="9" spans="1:16" ht="15">
      <c r="A9" s="12" t="s">
        <v>120</v>
      </c>
      <c r="B9" s="12" t="s">
        <v>122</v>
      </c>
      <c r="C9" s="12" t="s">
        <v>110</v>
      </c>
      <c r="G9" s="16">
        <v>0</v>
      </c>
      <c r="H9" s="13" t="e">
        <f t="shared" si="0"/>
        <v>#DIV/0!</v>
      </c>
      <c r="I9" s="18">
        <v>0</v>
      </c>
      <c r="J9" s="13" t="e">
        <f t="shared" si="1"/>
        <v>#DIV/0!</v>
      </c>
      <c r="K9" s="18">
        <v>0</v>
      </c>
      <c r="L9" s="13" t="e">
        <f t="shared" si="2"/>
        <v>#DIV/0!</v>
      </c>
      <c r="M9" s="18">
        <v>0</v>
      </c>
      <c r="N9" s="13" t="e">
        <f t="shared" si="3"/>
        <v>#DIV/0!</v>
      </c>
      <c r="O9" s="18">
        <v>0</v>
      </c>
      <c r="P9" s="18">
        <v>0</v>
      </c>
    </row>
    <row r="10" spans="1:16" ht="15">
      <c r="A10" s="12" t="s">
        <v>120</v>
      </c>
      <c r="B10" s="12" t="s">
        <v>121</v>
      </c>
      <c r="G10" s="16">
        <v>0</v>
      </c>
      <c r="H10" s="13" t="e">
        <f t="shared" si="0"/>
        <v>#DIV/0!</v>
      </c>
      <c r="I10" s="18">
        <v>0</v>
      </c>
      <c r="J10" s="13" t="e">
        <f t="shared" si="1"/>
        <v>#DIV/0!</v>
      </c>
      <c r="K10" s="18">
        <v>0</v>
      </c>
      <c r="L10" s="13" t="e">
        <f t="shared" si="2"/>
        <v>#DIV/0!</v>
      </c>
      <c r="M10" s="18">
        <v>0</v>
      </c>
      <c r="N10" s="13" t="e">
        <f t="shared" si="3"/>
        <v>#DIV/0!</v>
      </c>
      <c r="O10" s="18">
        <v>0</v>
      </c>
      <c r="P10" s="18">
        <v>0</v>
      </c>
    </row>
    <row r="11" spans="1:16" ht="15">
      <c r="A11" s="12" t="s">
        <v>120</v>
      </c>
      <c r="B11" s="12" t="s">
        <v>123</v>
      </c>
      <c r="G11" s="16">
        <v>0</v>
      </c>
      <c r="H11" s="13" t="e">
        <f t="shared" si="0"/>
        <v>#DIV/0!</v>
      </c>
      <c r="I11" s="18">
        <v>0</v>
      </c>
      <c r="J11" s="13" t="e">
        <f t="shared" si="1"/>
        <v>#DIV/0!</v>
      </c>
      <c r="K11" s="18">
        <v>0</v>
      </c>
      <c r="L11" s="13" t="e">
        <f t="shared" si="2"/>
        <v>#DIV/0!</v>
      </c>
      <c r="M11" s="18">
        <v>0</v>
      </c>
      <c r="N11" s="13" t="e">
        <f t="shared" si="3"/>
        <v>#DIV/0!</v>
      </c>
      <c r="O11" s="18">
        <v>0</v>
      </c>
      <c r="P11" s="18">
        <v>0</v>
      </c>
    </row>
    <row r="12" spans="1:16" ht="15">
      <c r="A12" s="12" t="s">
        <v>125</v>
      </c>
      <c r="B12" s="12" t="s">
        <v>106</v>
      </c>
      <c r="C12" s="12" t="s">
        <v>126</v>
      </c>
      <c r="D12" s="12" t="s">
        <v>127</v>
      </c>
      <c r="G12" s="16">
        <v>0</v>
      </c>
      <c r="H12" s="15" t="e">
        <f t="shared" si="0"/>
        <v>#DIV/0!</v>
      </c>
      <c r="I12" s="18">
        <v>0</v>
      </c>
      <c r="J12" s="13" t="e">
        <f t="shared" si="1"/>
        <v>#DIV/0!</v>
      </c>
      <c r="K12" s="18">
        <v>0</v>
      </c>
      <c r="L12" s="13" t="e">
        <f t="shared" si="2"/>
        <v>#DIV/0!</v>
      </c>
      <c r="M12" s="18">
        <v>0</v>
      </c>
      <c r="N12" s="13" t="e">
        <f t="shared" si="3"/>
        <v>#DIV/0!</v>
      </c>
      <c r="O12" s="18">
        <v>0</v>
      </c>
      <c r="P12" s="18">
        <v>0</v>
      </c>
    </row>
    <row r="13" spans="1:16" ht="15">
      <c r="A13" s="12" t="s">
        <v>129</v>
      </c>
      <c r="B13" s="12" t="s">
        <v>128</v>
      </c>
      <c r="C13" s="12" t="s">
        <v>126</v>
      </c>
      <c r="D13" s="12" t="s">
        <v>130</v>
      </c>
      <c r="E13" s="12" t="s">
        <v>113</v>
      </c>
      <c r="F13" s="12" t="s">
        <v>131</v>
      </c>
      <c r="G13" s="16">
        <v>0</v>
      </c>
      <c r="H13" s="13" t="e">
        <f t="shared" si="0"/>
        <v>#DIV/0!</v>
      </c>
      <c r="I13" s="18">
        <v>0</v>
      </c>
      <c r="J13" s="13" t="e">
        <f t="shared" si="1"/>
        <v>#DIV/0!</v>
      </c>
      <c r="K13" s="18">
        <v>0</v>
      </c>
      <c r="L13" s="13" t="e">
        <f t="shared" si="2"/>
        <v>#DIV/0!</v>
      </c>
      <c r="M13" s="18">
        <v>0</v>
      </c>
      <c r="N13" s="13" t="e">
        <f t="shared" si="3"/>
        <v>#DIV/0!</v>
      </c>
      <c r="O13" s="18">
        <v>0</v>
      </c>
      <c r="P13" s="18">
        <v>0</v>
      </c>
    </row>
    <row r="14" spans="1:16" ht="15">
      <c r="A14" s="12" t="s">
        <v>132</v>
      </c>
      <c r="G14" s="16">
        <v>0</v>
      </c>
      <c r="H14" s="13" t="e">
        <f t="shared" si="0"/>
        <v>#DIV/0!</v>
      </c>
      <c r="I14" s="18">
        <v>0</v>
      </c>
      <c r="J14" s="13" t="e">
        <f t="shared" si="1"/>
        <v>#DIV/0!</v>
      </c>
      <c r="K14" s="18">
        <v>0</v>
      </c>
      <c r="L14" s="15" t="e">
        <f t="shared" si="2"/>
        <v>#DIV/0!</v>
      </c>
      <c r="M14" s="18">
        <v>0</v>
      </c>
      <c r="N14" s="13" t="e">
        <f t="shared" si="3"/>
        <v>#DIV/0!</v>
      </c>
      <c r="O14" s="18">
        <v>0</v>
      </c>
      <c r="P14" s="18">
        <v>0</v>
      </c>
    </row>
    <row r="15" spans="1:16" ht="15">
      <c r="A15" s="12" t="s">
        <v>133</v>
      </c>
      <c r="G15" s="16">
        <v>0</v>
      </c>
      <c r="H15" s="13" t="e">
        <f t="shared" si="0"/>
        <v>#DIV/0!</v>
      </c>
      <c r="I15" s="18">
        <v>0</v>
      </c>
      <c r="J15" s="11" t="e">
        <f t="shared" si="1"/>
        <v>#DIV/0!</v>
      </c>
      <c r="K15" s="18">
        <v>0</v>
      </c>
      <c r="L15" s="11" t="e">
        <f t="shared" si="2"/>
        <v>#DIV/0!</v>
      </c>
      <c r="M15" s="18">
        <v>0</v>
      </c>
      <c r="N15" s="13" t="e">
        <f t="shared" si="3"/>
        <v>#DIV/0!</v>
      </c>
      <c r="O15" s="18">
        <v>0</v>
      </c>
      <c r="P15" s="18">
        <v>0</v>
      </c>
    </row>
    <row r="16" spans="1:16" ht="15">
      <c r="A16" s="12" t="s">
        <v>134</v>
      </c>
      <c r="G16" s="16">
        <v>0</v>
      </c>
      <c r="H16" s="13" t="e">
        <f t="shared" si="0"/>
        <v>#DIV/0!</v>
      </c>
      <c r="I16" s="18">
        <v>0</v>
      </c>
      <c r="J16" s="13" t="e">
        <f t="shared" si="1"/>
        <v>#DIV/0!</v>
      </c>
      <c r="K16" s="18">
        <v>0</v>
      </c>
      <c r="L16" s="13" t="e">
        <f t="shared" si="2"/>
        <v>#DIV/0!</v>
      </c>
      <c r="M16" s="18">
        <v>0</v>
      </c>
      <c r="N16" s="13" t="e">
        <f t="shared" si="3"/>
        <v>#DIV/0!</v>
      </c>
      <c r="O16" s="18">
        <v>0</v>
      </c>
      <c r="P16" s="18">
        <v>0</v>
      </c>
    </row>
    <row r="17" spans="1:16" ht="15">
      <c r="A17" s="12" t="s">
        <v>135</v>
      </c>
      <c r="B17" s="12" t="s">
        <v>106</v>
      </c>
      <c r="C17" s="12" t="s">
        <v>136</v>
      </c>
      <c r="G17" s="16">
        <v>0</v>
      </c>
      <c r="H17" s="13" t="e">
        <f t="shared" si="0"/>
        <v>#DIV/0!</v>
      </c>
      <c r="I17" s="18">
        <v>0</v>
      </c>
      <c r="J17" s="13" t="e">
        <f t="shared" si="1"/>
        <v>#DIV/0!</v>
      </c>
      <c r="K17" s="18">
        <v>0</v>
      </c>
      <c r="L17" s="13" t="e">
        <f t="shared" si="2"/>
        <v>#DIV/0!</v>
      </c>
      <c r="M17" s="18">
        <v>0</v>
      </c>
      <c r="N17" s="13" t="e">
        <f t="shared" si="3"/>
        <v>#DIV/0!</v>
      </c>
      <c r="O17" s="18">
        <v>0</v>
      </c>
      <c r="P17" s="18">
        <v>0</v>
      </c>
    </row>
    <row r="18" spans="1:16" ht="15">
      <c r="A18" s="12" t="s">
        <v>52</v>
      </c>
      <c r="B18" s="12" t="s">
        <v>53</v>
      </c>
      <c r="C18" s="12" t="s">
        <v>54</v>
      </c>
      <c r="D18" s="12" t="s">
        <v>137</v>
      </c>
      <c r="E18" s="12" t="s">
        <v>106</v>
      </c>
      <c r="F18" s="12" t="s">
        <v>138</v>
      </c>
      <c r="G18" s="16">
        <v>0</v>
      </c>
      <c r="H18" s="13" t="e">
        <f t="shared" si="0"/>
        <v>#DIV/0!</v>
      </c>
      <c r="I18" s="18">
        <v>0</v>
      </c>
      <c r="J18" s="13" t="e">
        <f t="shared" si="1"/>
        <v>#DIV/0!</v>
      </c>
      <c r="K18" s="18">
        <v>0</v>
      </c>
      <c r="L18" s="13" t="e">
        <f t="shared" si="2"/>
        <v>#DIV/0!</v>
      </c>
      <c r="M18" s="18">
        <v>0</v>
      </c>
      <c r="N18" s="13" t="e">
        <f t="shared" si="3"/>
        <v>#DIV/0!</v>
      </c>
      <c r="O18" s="18">
        <v>0</v>
      </c>
      <c r="P18" s="18">
        <v>0</v>
      </c>
    </row>
    <row r="19" spans="1:16" ht="15">
      <c r="A19" s="12" t="s">
        <v>139</v>
      </c>
      <c r="B19" s="12" t="s">
        <v>140</v>
      </c>
      <c r="G19" s="16">
        <v>0</v>
      </c>
      <c r="H19" s="13" t="e">
        <f t="shared" si="0"/>
        <v>#DIV/0!</v>
      </c>
      <c r="I19" s="18">
        <v>0</v>
      </c>
      <c r="J19" s="13" t="e">
        <f t="shared" si="1"/>
        <v>#DIV/0!</v>
      </c>
      <c r="K19" s="18">
        <v>0</v>
      </c>
      <c r="L19" s="11" t="e">
        <f t="shared" si="2"/>
        <v>#DIV/0!</v>
      </c>
      <c r="M19" s="18">
        <v>0</v>
      </c>
      <c r="N19" s="13" t="e">
        <f t="shared" si="3"/>
        <v>#DIV/0!</v>
      </c>
      <c r="O19" s="18">
        <v>0</v>
      </c>
      <c r="P19" s="18">
        <v>0</v>
      </c>
    </row>
    <row r="20" spans="1:16" ht="15">
      <c r="A20" s="12" t="s">
        <v>141</v>
      </c>
      <c r="B20" s="12" t="s">
        <v>142</v>
      </c>
      <c r="C20" s="12" t="s">
        <v>143</v>
      </c>
      <c r="G20" s="16">
        <v>0</v>
      </c>
      <c r="H20" s="13" t="e">
        <f t="shared" si="0"/>
        <v>#DIV/0!</v>
      </c>
      <c r="I20" s="18">
        <v>0</v>
      </c>
      <c r="J20" s="13" t="e">
        <f t="shared" si="1"/>
        <v>#DIV/0!</v>
      </c>
      <c r="K20" s="18">
        <v>0</v>
      </c>
      <c r="L20" s="13" t="e">
        <f t="shared" si="2"/>
        <v>#DIV/0!</v>
      </c>
      <c r="M20" s="18">
        <v>0</v>
      </c>
      <c r="N20" s="13" t="e">
        <f t="shared" si="3"/>
        <v>#DIV/0!</v>
      </c>
      <c r="O20" s="18">
        <v>0</v>
      </c>
      <c r="P20" s="18">
        <v>0</v>
      </c>
    </row>
    <row r="21" spans="1:16" ht="15">
      <c r="A21" s="12" t="s">
        <v>141</v>
      </c>
      <c r="B21" s="12" t="s">
        <v>106</v>
      </c>
      <c r="C21" s="12" t="s">
        <v>104</v>
      </c>
      <c r="G21" s="16">
        <v>0</v>
      </c>
      <c r="H21" s="13" t="e">
        <f t="shared" si="0"/>
        <v>#DIV/0!</v>
      </c>
      <c r="I21" s="18">
        <v>0</v>
      </c>
      <c r="J21" s="13" t="e">
        <f t="shared" si="1"/>
        <v>#DIV/0!</v>
      </c>
      <c r="K21" s="18">
        <v>0</v>
      </c>
      <c r="L21" s="13" t="e">
        <f t="shared" si="2"/>
        <v>#DIV/0!</v>
      </c>
      <c r="M21" s="18">
        <v>0</v>
      </c>
      <c r="N21" s="13" t="e">
        <f t="shared" si="3"/>
        <v>#DIV/0!</v>
      </c>
      <c r="O21" s="18">
        <v>0</v>
      </c>
      <c r="P21" s="18">
        <v>0</v>
      </c>
    </row>
    <row r="22" spans="1:16" ht="15">
      <c r="A22" s="12" t="s">
        <v>141</v>
      </c>
      <c r="B22" s="12" t="s">
        <v>144</v>
      </c>
      <c r="C22" s="12" t="s">
        <v>145</v>
      </c>
      <c r="D22" s="12" t="s">
        <v>143</v>
      </c>
      <c r="G22" s="16">
        <v>0</v>
      </c>
      <c r="H22" s="13" t="e">
        <f t="shared" si="0"/>
        <v>#DIV/0!</v>
      </c>
      <c r="I22" s="18">
        <v>0</v>
      </c>
      <c r="J22" s="13" t="e">
        <f t="shared" si="1"/>
        <v>#DIV/0!</v>
      </c>
      <c r="K22" s="18">
        <v>0</v>
      </c>
      <c r="L22" s="13" t="e">
        <f t="shared" si="2"/>
        <v>#DIV/0!</v>
      </c>
      <c r="M22" s="18">
        <v>0</v>
      </c>
      <c r="N22" s="13" t="e">
        <f t="shared" si="3"/>
        <v>#DIV/0!</v>
      </c>
      <c r="O22" s="18">
        <v>0</v>
      </c>
      <c r="P22" s="18">
        <v>0</v>
      </c>
    </row>
    <row r="23" spans="1:16" ht="15">
      <c r="A23" s="12" t="s">
        <v>146</v>
      </c>
      <c r="G23" s="16">
        <v>0</v>
      </c>
      <c r="H23" s="13" t="e">
        <f t="shared" si="0"/>
        <v>#DIV/0!</v>
      </c>
      <c r="I23" s="18">
        <v>0</v>
      </c>
      <c r="J23" s="13" t="e">
        <f t="shared" si="1"/>
        <v>#DIV/0!</v>
      </c>
      <c r="K23" s="18">
        <v>0</v>
      </c>
      <c r="L23" s="13" t="e">
        <f t="shared" si="2"/>
        <v>#DIV/0!</v>
      </c>
      <c r="M23" s="18">
        <v>0</v>
      </c>
      <c r="N23" s="13" t="e">
        <f t="shared" si="3"/>
        <v>#DIV/0!</v>
      </c>
      <c r="O23" s="18">
        <v>0</v>
      </c>
      <c r="P23" s="18">
        <v>0</v>
      </c>
    </row>
    <row r="24" spans="1:16" ht="15">
      <c r="A24" s="12" t="s">
        <v>147</v>
      </c>
      <c r="B24" s="12" t="s">
        <v>148</v>
      </c>
      <c r="C24" s="12" t="s">
        <v>106</v>
      </c>
      <c r="D24" s="12" t="s">
        <v>126</v>
      </c>
      <c r="E24" s="12" t="s">
        <v>149</v>
      </c>
      <c r="G24" s="16">
        <v>0</v>
      </c>
      <c r="H24" s="15" t="e">
        <f t="shared" si="0"/>
        <v>#DIV/0!</v>
      </c>
      <c r="I24" s="18">
        <v>0</v>
      </c>
      <c r="J24" s="15" t="e">
        <f t="shared" si="1"/>
        <v>#DIV/0!</v>
      </c>
      <c r="K24" s="18">
        <v>0</v>
      </c>
      <c r="L24" s="15" t="e">
        <f t="shared" si="2"/>
        <v>#DIV/0!</v>
      </c>
      <c r="M24" s="18">
        <v>0</v>
      </c>
      <c r="N24" s="13" t="e">
        <f t="shared" si="3"/>
        <v>#DIV/0!</v>
      </c>
      <c r="O24" s="18">
        <v>0</v>
      </c>
      <c r="P24" s="18">
        <v>0</v>
      </c>
    </row>
    <row r="25" spans="1:16" ht="15">
      <c r="A25" s="12" t="s">
        <v>150</v>
      </c>
      <c r="B25" s="12" t="s">
        <v>106</v>
      </c>
      <c r="C25" s="12" t="s">
        <v>151</v>
      </c>
      <c r="G25" s="16">
        <v>0</v>
      </c>
      <c r="H25" s="15" t="e">
        <f t="shared" si="0"/>
        <v>#DIV/0!</v>
      </c>
      <c r="I25" s="18">
        <v>0</v>
      </c>
      <c r="J25" s="15" t="e">
        <f t="shared" si="1"/>
        <v>#DIV/0!</v>
      </c>
      <c r="K25" s="18">
        <v>0</v>
      </c>
      <c r="L25" s="15" t="e">
        <f t="shared" si="2"/>
        <v>#DIV/0!</v>
      </c>
      <c r="M25" s="18">
        <v>0</v>
      </c>
      <c r="N25" s="13" t="e">
        <f t="shared" si="3"/>
        <v>#DIV/0!</v>
      </c>
      <c r="O25" s="18">
        <v>0</v>
      </c>
      <c r="P25" s="18">
        <v>0</v>
      </c>
    </row>
    <row r="26" spans="1:16" ht="15">
      <c r="A26" s="12" t="s">
        <v>152</v>
      </c>
      <c r="G26" s="16">
        <v>0</v>
      </c>
      <c r="H26" s="13" t="e">
        <f t="shared" si="0"/>
        <v>#DIV/0!</v>
      </c>
      <c r="I26" s="18">
        <v>0</v>
      </c>
      <c r="J26" s="13" t="e">
        <f t="shared" si="1"/>
        <v>#DIV/0!</v>
      </c>
      <c r="K26" s="18">
        <v>0</v>
      </c>
      <c r="L26" s="13" t="e">
        <f t="shared" si="2"/>
        <v>#DIV/0!</v>
      </c>
      <c r="M26" s="18">
        <v>0</v>
      </c>
      <c r="N26" s="13" t="e">
        <f t="shared" si="3"/>
        <v>#DIV/0!</v>
      </c>
      <c r="O26" s="18">
        <v>0</v>
      </c>
      <c r="P26" s="18">
        <v>0</v>
      </c>
    </row>
    <row r="27" spans="1:16" ht="15">
      <c r="A27" s="12" t="s">
        <v>153</v>
      </c>
      <c r="B27" s="12" t="s">
        <v>106</v>
      </c>
      <c r="C27" s="12" t="s">
        <v>148</v>
      </c>
      <c r="G27" s="16">
        <v>0</v>
      </c>
      <c r="H27" s="13" t="e">
        <f t="shared" si="0"/>
        <v>#DIV/0!</v>
      </c>
      <c r="I27" s="18">
        <v>0</v>
      </c>
      <c r="J27" s="13" t="e">
        <f t="shared" si="1"/>
        <v>#DIV/0!</v>
      </c>
      <c r="K27" s="18">
        <v>0</v>
      </c>
      <c r="L27" s="13" t="e">
        <f t="shared" si="2"/>
        <v>#DIV/0!</v>
      </c>
      <c r="M27" s="18">
        <v>0</v>
      </c>
      <c r="N27" s="13" t="e">
        <f t="shared" si="3"/>
        <v>#DIV/0!</v>
      </c>
      <c r="O27" s="18">
        <v>0</v>
      </c>
      <c r="P27" s="18">
        <v>0</v>
      </c>
    </row>
    <row r="28" spans="1:16" ht="15">
      <c r="A28" s="12" t="s">
        <v>154</v>
      </c>
      <c r="G28" s="16">
        <v>0</v>
      </c>
      <c r="H28" s="13" t="e">
        <f t="shared" si="0"/>
        <v>#DIV/0!</v>
      </c>
      <c r="I28" s="18">
        <v>0</v>
      </c>
      <c r="J28" s="13" t="e">
        <f t="shared" si="1"/>
        <v>#DIV/0!</v>
      </c>
      <c r="K28" s="18">
        <v>0</v>
      </c>
      <c r="L28" s="13" t="e">
        <f t="shared" si="2"/>
        <v>#DIV/0!</v>
      </c>
      <c r="M28" s="18">
        <v>0</v>
      </c>
      <c r="N28" s="13" t="e">
        <f t="shared" si="3"/>
        <v>#DIV/0!</v>
      </c>
      <c r="O28" s="18">
        <v>0</v>
      </c>
      <c r="P28" s="18">
        <v>0</v>
      </c>
    </row>
    <row r="29" spans="1:16" ht="15">
      <c r="A29" s="12" t="s">
        <v>155</v>
      </c>
      <c r="B29" s="12" t="s">
        <v>109</v>
      </c>
      <c r="G29" s="16">
        <v>0</v>
      </c>
      <c r="H29" s="13" t="e">
        <f t="shared" si="0"/>
        <v>#DIV/0!</v>
      </c>
      <c r="I29" s="18">
        <v>0</v>
      </c>
      <c r="J29" s="11" t="e">
        <f t="shared" si="1"/>
        <v>#DIV/0!</v>
      </c>
      <c r="K29" s="18">
        <v>0</v>
      </c>
      <c r="L29" s="11" t="e">
        <f t="shared" si="2"/>
        <v>#DIV/0!</v>
      </c>
      <c r="M29" s="18">
        <v>0</v>
      </c>
      <c r="N29" s="13" t="e">
        <f t="shared" si="3"/>
        <v>#DIV/0!</v>
      </c>
      <c r="O29" s="18">
        <v>0</v>
      </c>
      <c r="P29" s="18">
        <v>0</v>
      </c>
    </row>
    <row r="30" spans="1:16" ht="15">
      <c r="A30" s="12" t="s">
        <v>156</v>
      </c>
      <c r="B30" s="12" t="s">
        <v>113</v>
      </c>
      <c r="G30" s="16">
        <v>0</v>
      </c>
      <c r="H30" s="13" t="e">
        <f t="shared" si="0"/>
        <v>#DIV/0!</v>
      </c>
      <c r="I30" s="18">
        <v>0</v>
      </c>
      <c r="J30" s="13" t="e">
        <f t="shared" si="1"/>
        <v>#DIV/0!</v>
      </c>
      <c r="K30" s="18">
        <v>0</v>
      </c>
      <c r="L30" s="13" t="e">
        <f t="shared" si="2"/>
        <v>#DIV/0!</v>
      </c>
      <c r="M30" s="18">
        <v>0</v>
      </c>
      <c r="N30" s="13" t="e">
        <f t="shared" si="3"/>
        <v>#DIV/0!</v>
      </c>
      <c r="O30" s="18">
        <v>0</v>
      </c>
      <c r="P30" s="18">
        <v>0</v>
      </c>
    </row>
    <row r="31" spans="1:16" ht="15">
      <c r="A31" s="12" t="s">
        <v>157</v>
      </c>
      <c r="B31" s="12" t="s">
        <v>113</v>
      </c>
      <c r="C31" s="12" t="s">
        <v>115</v>
      </c>
      <c r="D31" s="12" t="s">
        <v>106</v>
      </c>
      <c r="E31" s="12" t="s">
        <v>112</v>
      </c>
      <c r="G31" s="16">
        <v>0</v>
      </c>
      <c r="H31" s="13" t="e">
        <f t="shared" si="0"/>
        <v>#DIV/0!</v>
      </c>
      <c r="I31" s="18">
        <v>0</v>
      </c>
      <c r="J31" s="13" t="e">
        <f t="shared" si="1"/>
        <v>#DIV/0!</v>
      </c>
      <c r="K31" s="18">
        <v>0</v>
      </c>
      <c r="L31" s="13" t="e">
        <f t="shared" si="2"/>
        <v>#DIV/0!</v>
      </c>
      <c r="M31" s="18">
        <v>0</v>
      </c>
      <c r="N31" s="13" t="e">
        <f t="shared" si="3"/>
        <v>#DIV/0!</v>
      </c>
      <c r="O31" s="18">
        <v>0</v>
      </c>
      <c r="P31" s="18">
        <v>0</v>
      </c>
    </row>
    <row r="32" spans="1:16" ht="15">
      <c r="A32" s="12" t="s">
        <v>157</v>
      </c>
      <c r="B32" s="12" t="s">
        <v>113</v>
      </c>
      <c r="G32" s="16">
        <v>0</v>
      </c>
      <c r="H32" s="13" t="e">
        <f t="shared" si="0"/>
        <v>#DIV/0!</v>
      </c>
      <c r="I32" s="18">
        <v>0</v>
      </c>
      <c r="J32" s="13" t="e">
        <f t="shared" si="1"/>
        <v>#DIV/0!</v>
      </c>
      <c r="K32" s="18">
        <v>0</v>
      </c>
      <c r="L32" s="13" t="e">
        <f t="shared" si="2"/>
        <v>#DIV/0!</v>
      </c>
      <c r="M32" s="18">
        <v>0</v>
      </c>
      <c r="N32" s="13" t="e">
        <f t="shared" si="3"/>
        <v>#DIV/0!</v>
      </c>
      <c r="O32" s="18">
        <v>0</v>
      </c>
      <c r="P32" s="18">
        <v>0</v>
      </c>
    </row>
    <row r="33" spans="1:16" ht="15">
      <c r="A33" s="12" t="s">
        <v>157</v>
      </c>
      <c r="B33" s="12" t="s">
        <v>113</v>
      </c>
      <c r="C33" s="12" t="s">
        <v>158</v>
      </c>
      <c r="G33" s="16">
        <v>0</v>
      </c>
      <c r="H33" s="13" t="e">
        <f t="shared" ref="H33:H64" si="4">G33/P33</f>
        <v>#DIV/0!</v>
      </c>
      <c r="I33" s="18">
        <v>0</v>
      </c>
      <c r="J33" s="13" t="e">
        <f t="shared" ref="J33:J64" si="5">I33/P33</f>
        <v>#DIV/0!</v>
      </c>
      <c r="K33" s="18">
        <v>0</v>
      </c>
      <c r="L33" s="13" t="e">
        <f t="shared" ref="L33:L64" si="6">K33/P33</f>
        <v>#DIV/0!</v>
      </c>
      <c r="M33" s="18">
        <v>0</v>
      </c>
      <c r="N33" s="13" t="e">
        <f t="shared" ref="N33:N64" si="7">M33/P33</f>
        <v>#DIV/0!</v>
      </c>
      <c r="O33" s="18">
        <v>0</v>
      </c>
      <c r="P33" s="18">
        <v>0</v>
      </c>
    </row>
    <row r="34" spans="1:16" ht="15">
      <c r="A34" s="12" t="s">
        <v>157</v>
      </c>
      <c r="B34" s="12" t="s">
        <v>113</v>
      </c>
      <c r="C34" s="12" t="s">
        <v>110</v>
      </c>
      <c r="G34" s="16">
        <v>0</v>
      </c>
      <c r="H34" s="13" t="e">
        <f t="shared" si="4"/>
        <v>#DIV/0!</v>
      </c>
      <c r="I34" s="18">
        <v>0</v>
      </c>
      <c r="J34" s="13" t="e">
        <f t="shared" si="5"/>
        <v>#DIV/0!</v>
      </c>
      <c r="K34" s="18">
        <v>0</v>
      </c>
      <c r="L34" s="13" t="e">
        <f t="shared" si="6"/>
        <v>#DIV/0!</v>
      </c>
      <c r="M34" s="18">
        <v>0</v>
      </c>
      <c r="N34" s="13" t="e">
        <f t="shared" si="7"/>
        <v>#DIV/0!</v>
      </c>
      <c r="O34" s="18">
        <v>0</v>
      </c>
      <c r="P34" s="18">
        <v>0</v>
      </c>
    </row>
    <row r="35" spans="1:16" ht="15">
      <c r="A35" s="12" t="s">
        <v>100</v>
      </c>
      <c r="B35" s="12" t="s">
        <v>159</v>
      </c>
      <c r="G35" s="16">
        <v>0</v>
      </c>
      <c r="H35" s="13" t="e">
        <f t="shared" si="4"/>
        <v>#DIV/0!</v>
      </c>
      <c r="I35" s="18">
        <v>0</v>
      </c>
      <c r="J35" s="13" t="e">
        <f t="shared" si="5"/>
        <v>#DIV/0!</v>
      </c>
      <c r="K35" s="18">
        <v>0</v>
      </c>
      <c r="L35" s="13" t="e">
        <f t="shared" si="6"/>
        <v>#DIV/0!</v>
      </c>
      <c r="M35" s="18">
        <v>0</v>
      </c>
      <c r="N35" s="13" t="e">
        <f t="shared" si="7"/>
        <v>#DIV/0!</v>
      </c>
      <c r="O35" s="18">
        <v>0</v>
      </c>
      <c r="P35" s="18">
        <v>0</v>
      </c>
    </row>
    <row r="36" spans="1:16" ht="15">
      <c r="A36" s="12" t="s">
        <v>160</v>
      </c>
      <c r="B36" s="12" t="s">
        <v>106</v>
      </c>
      <c r="C36" s="12" t="s">
        <v>161</v>
      </c>
      <c r="D36" s="12" t="s">
        <v>11</v>
      </c>
      <c r="G36" s="16">
        <v>0</v>
      </c>
      <c r="H36" s="13" t="e">
        <f t="shared" si="4"/>
        <v>#DIV/0!</v>
      </c>
      <c r="I36" s="18">
        <v>0</v>
      </c>
      <c r="J36" s="13" t="e">
        <f t="shared" si="5"/>
        <v>#DIV/0!</v>
      </c>
      <c r="K36" s="18">
        <v>0</v>
      </c>
      <c r="L36" s="13" t="e">
        <f t="shared" si="6"/>
        <v>#DIV/0!</v>
      </c>
      <c r="M36" s="18">
        <v>0</v>
      </c>
      <c r="N36" s="13" t="e">
        <f t="shared" si="7"/>
        <v>#DIV/0!</v>
      </c>
      <c r="O36" s="18">
        <v>0</v>
      </c>
      <c r="P36" s="18">
        <v>0</v>
      </c>
    </row>
    <row r="37" spans="1:16" ht="15">
      <c r="A37" s="12" t="s">
        <v>12</v>
      </c>
      <c r="B37" s="12" t="s">
        <v>13</v>
      </c>
      <c r="C37" s="12" t="s">
        <v>106</v>
      </c>
      <c r="D37" s="12" t="s">
        <v>14</v>
      </c>
      <c r="E37" s="12" t="s">
        <v>15</v>
      </c>
      <c r="G37" s="16">
        <v>0</v>
      </c>
      <c r="H37" s="11" t="e">
        <f t="shared" si="4"/>
        <v>#DIV/0!</v>
      </c>
      <c r="I37" s="18">
        <v>0</v>
      </c>
      <c r="J37" s="13" t="e">
        <f t="shared" si="5"/>
        <v>#DIV/0!</v>
      </c>
      <c r="K37" s="18">
        <v>0</v>
      </c>
      <c r="L37" s="13" t="e">
        <f t="shared" si="6"/>
        <v>#DIV/0!</v>
      </c>
      <c r="M37" s="18">
        <v>0</v>
      </c>
      <c r="N37" s="13" t="e">
        <f t="shared" si="7"/>
        <v>#DIV/0!</v>
      </c>
      <c r="O37" s="18">
        <v>0</v>
      </c>
      <c r="P37" s="18">
        <v>0</v>
      </c>
    </row>
    <row r="38" spans="1:16" ht="15">
      <c r="A38" s="12" t="s">
        <v>16</v>
      </c>
      <c r="B38" s="12" t="s">
        <v>109</v>
      </c>
      <c r="G38" s="16">
        <v>0</v>
      </c>
      <c r="H38" s="13" t="e">
        <f t="shared" si="4"/>
        <v>#DIV/0!</v>
      </c>
      <c r="I38" s="18">
        <v>0</v>
      </c>
      <c r="J38" s="13" t="e">
        <f t="shared" si="5"/>
        <v>#DIV/0!</v>
      </c>
      <c r="K38" s="18">
        <v>0</v>
      </c>
      <c r="L38" s="13" t="e">
        <f t="shared" si="6"/>
        <v>#DIV/0!</v>
      </c>
      <c r="M38" s="18">
        <v>0</v>
      </c>
      <c r="N38" s="13" t="e">
        <f t="shared" si="7"/>
        <v>#DIV/0!</v>
      </c>
      <c r="O38" s="18">
        <v>0</v>
      </c>
      <c r="P38" s="18">
        <v>0</v>
      </c>
    </row>
    <row r="39" spans="1:16" ht="15">
      <c r="A39" s="12" t="s">
        <v>17</v>
      </c>
      <c r="G39" s="16">
        <v>0</v>
      </c>
      <c r="H39" s="13" t="e">
        <f t="shared" si="4"/>
        <v>#DIV/0!</v>
      </c>
      <c r="I39" s="18">
        <v>0</v>
      </c>
      <c r="J39" s="13" t="e">
        <f t="shared" si="5"/>
        <v>#DIV/0!</v>
      </c>
      <c r="K39" s="18">
        <v>0</v>
      </c>
      <c r="L39" s="13" t="e">
        <f t="shared" si="6"/>
        <v>#DIV/0!</v>
      </c>
      <c r="M39" s="18">
        <v>0</v>
      </c>
      <c r="N39" s="13" t="e">
        <f t="shared" si="7"/>
        <v>#DIV/0!</v>
      </c>
      <c r="O39" s="18">
        <v>0</v>
      </c>
      <c r="P39" s="18">
        <v>0</v>
      </c>
    </row>
    <row r="40" spans="1:16" ht="15">
      <c r="A40" s="12" t="s">
        <v>24</v>
      </c>
      <c r="B40" s="12" t="s">
        <v>11</v>
      </c>
      <c r="G40" s="16">
        <v>0</v>
      </c>
      <c r="H40" s="13" t="e">
        <f t="shared" si="4"/>
        <v>#DIV/0!</v>
      </c>
      <c r="I40" s="18">
        <v>0</v>
      </c>
      <c r="J40" s="13" t="e">
        <f t="shared" si="5"/>
        <v>#DIV/0!</v>
      </c>
      <c r="K40" s="18">
        <v>0</v>
      </c>
      <c r="L40" s="13" t="e">
        <f t="shared" si="6"/>
        <v>#DIV/0!</v>
      </c>
      <c r="M40" s="18">
        <v>0</v>
      </c>
      <c r="N40" s="13" t="e">
        <f t="shared" si="7"/>
        <v>#DIV/0!</v>
      </c>
      <c r="O40" s="18">
        <v>0</v>
      </c>
      <c r="P40" s="18">
        <v>0</v>
      </c>
    </row>
    <row r="41" spans="1:16" ht="15">
      <c r="A41" s="12" t="s">
        <v>83</v>
      </c>
      <c r="B41" s="12" t="s">
        <v>84</v>
      </c>
      <c r="G41" s="16">
        <v>0</v>
      </c>
      <c r="H41" s="13" t="e">
        <f t="shared" si="4"/>
        <v>#DIV/0!</v>
      </c>
      <c r="I41" s="18">
        <v>0</v>
      </c>
      <c r="J41" s="13" t="e">
        <f t="shared" si="5"/>
        <v>#DIV/0!</v>
      </c>
      <c r="K41" s="18">
        <v>0</v>
      </c>
      <c r="L41" s="13" t="e">
        <f t="shared" si="6"/>
        <v>#DIV/0!</v>
      </c>
      <c r="M41" s="18">
        <v>0</v>
      </c>
      <c r="N41" s="13" t="e">
        <f t="shared" si="7"/>
        <v>#DIV/0!</v>
      </c>
      <c r="O41" s="18">
        <v>0</v>
      </c>
      <c r="P41" s="18">
        <v>0</v>
      </c>
    </row>
    <row r="42" spans="1:16" ht="15">
      <c r="A42" s="12" t="s">
        <v>85</v>
      </c>
      <c r="B42" s="12" t="s">
        <v>109</v>
      </c>
      <c r="G42" s="16">
        <v>0</v>
      </c>
      <c r="H42" s="15" t="e">
        <f t="shared" si="4"/>
        <v>#DIV/0!</v>
      </c>
      <c r="I42" s="18">
        <v>0</v>
      </c>
      <c r="J42" s="13" t="e">
        <f t="shared" si="5"/>
        <v>#DIV/0!</v>
      </c>
      <c r="K42" s="18">
        <v>0</v>
      </c>
      <c r="L42" s="13" t="e">
        <f t="shared" si="6"/>
        <v>#DIV/0!</v>
      </c>
      <c r="M42" s="18">
        <v>0</v>
      </c>
      <c r="N42" s="13" t="e">
        <f t="shared" si="7"/>
        <v>#DIV/0!</v>
      </c>
      <c r="O42" s="18">
        <v>0</v>
      </c>
      <c r="P42" s="18">
        <v>0</v>
      </c>
    </row>
    <row r="43" spans="1:16" ht="15">
      <c r="A43" s="12" t="s">
        <v>137</v>
      </c>
      <c r="B43" s="12" t="s">
        <v>26</v>
      </c>
      <c r="G43" s="16">
        <v>0</v>
      </c>
      <c r="H43" s="13" t="e">
        <f t="shared" si="4"/>
        <v>#DIV/0!</v>
      </c>
      <c r="I43" s="18">
        <v>0</v>
      </c>
      <c r="J43" s="13" t="e">
        <f t="shared" si="5"/>
        <v>#DIV/0!</v>
      </c>
      <c r="K43" s="18">
        <v>0</v>
      </c>
      <c r="L43" s="13" t="e">
        <f t="shared" si="6"/>
        <v>#DIV/0!</v>
      </c>
      <c r="M43" s="18">
        <v>0</v>
      </c>
      <c r="N43" s="13" t="e">
        <f t="shared" si="7"/>
        <v>#DIV/0!</v>
      </c>
      <c r="O43" s="18">
        <v>0</v>
      </c>
      <c r="P43" s="18">
        <v>0</v>
      </c>
    </row>
    <row r="44" spans="1:16" ht="15">
      <c r="A44" s="12" t="s">
        <v>27</v>
      </c>
      <c r="B44" s="12" t="s">
        <v>28</v>
      </c>
      <c r="G44" s="16">
        <v>0</v>
      </c>
      <c r="H44" s="15" t="e">
        <f t="shared" si="4"/>
        <v>#DIV/0!</v>
      </c>
      <c r="I44" s="18">
        <v>0</v>
      </c>
      <c r="J44" s="15" t="e">
        <f t="shared" si="5"/>
        <v>#DIV/0!</v>
      </c>
      <c r="K44" s="18">
        <v>0</v>
      </c>
      <c r="L44" s="15" t="e">
        <f t="shared" si="6"/>
        <v>#DIV/0!</v>
      </c>
      <c r="M44" s="18">
        <v>0</v>
      </c>
      <c r="N44" s="13" t="e">
        <f t="shared" si="7"/>
        <v>#DIV/0!</v>
      </c>
      <c r="O44" s="18">
        <v>0</v>
      </c>
      <c r="P44" s="18">
        <v>0</v>
      </c>
    </row>
    <row r="45" spans="1:16" ht="15">
      <c r="A45" s="12" t="s">
        <v>29</v>
      </c>
      <c r="B45" s="12" t="s">
        <v>30</v>
      </c>
      <c r="C45" s="12" t="s">
        <v>31</v>
      </c>
      <c r="G45" s="16">
        <v>0</v>
      </c>
      <c r="H45" s="13" t="e">
        <f t="shared" si="4"/>
        <v>#DIV/0!</v>
      </c>
      <c r="I45" s="18">
        <v>0</v>
      </c>
      <c r="J45" s="13" t="e">
        <f t="shared" si="5"/>
        <v>#DIV/0!</v>
      </c>
      <c r="K45" s="18">
        <v>0</v>
      </c>
      <c r="L45" s="11" t="e">
        <f t="shared" si="6"/>
        <v>#DIV/0!</v>
      </c>
      <c r="M45" s="18">
        <v>0</v>
      </c>
      <c r="N45" s="13" t="e">
        <f t="shared" si="7"/>
        <v>#DIV/0!</v>
      </c>
      <c r="O45" s="18">
        <v>0</v>
      </c>
      <c r="P45" s="18">
        <v>0</v>
      </c>
    </row>
    <row r="46" spans="1:16" ht="15">
      <c r="A46" s="12" t="s">
        <v>29</v>
      </c>
      <c r="B46" s="12" t="s">
        <v>138</v>
      </c>
      <c r="C46" s="12" t="s">
        <v>33</v>
      </c>
      <c r="G46" s="16">
        <v>0</v>
      </c>
      <c r="H46" s="11" t="e">
        <f t="shared" si="4"/>
        <v>#DIV/0!</v>
      </c>
      <c r="I46" s="18">
        <v>0</v>
      </c>
      <c r="J46" s="11" t="e">
        <f t="shared" si="5"/>
        <v>#DIV/0!</v>
      </c>
      <c r="K46" s="18">
        <v>0</v>
      </c>
      <c r="L46" s="11" t="e">
        <f t="shared" si="6"/>
        <v>#DIV/0!</v>
      </c>
      <c r="M46" s="18">
        <v>0</v>
      </c>
      <c r="N46" s="13" t="e">
        <f t="shared" si="7"/>
        <v>#DIV/0!</v>
      </c>
      <c r="O46" s="18">
        <v>0</v>
      </c>
      <c r="P46" s="18">
        <v>0</v>
      </c>
    </row>
    <row r="47" spans="1:16" ht="15">
      <c r="A47" s="12" t="s">
        <v>29</v>
      </c>
      <c r="B47" s="12" t="s">
        <v>32</v>
      </c>
      <c r="C47" s="12" t="s">
        <v>31</v>
      </c>
      <c r="G47" s="16">
        <v>0</v>
      </c>
      <c r="H47" s="11" t="e">
        <f t="shared" si="4"/>
        <v>#DIV/0!</v>
      </c>
      <c r="I47" s="18">
        <v>0</v>
      </c>
      <c r="J47" s="11" t="e">
        <f t="shared" si="5"/>
        <v>#DIV/0!</v>
      </c>
      <c r="K47" s="18">
        <v>0</v>
      </c>
      <c r="L47" s="11" t="e">
        <f t="shared" si="6"/>
        <v>#DIV/0!</v>
      </c>
      <c r="M47" s="18">
        <v>0</v>
      </c>
      <c r="N47" s="13" t="e">
        <f t="shared" si="7"/>
        <v>#DIV/0!</v>
      </c>
      <c r="O47" s="18">
        <v>0</v>
      </c>
      <c r="P47" s="18">
        <v>0</v>
      </c>
    </row>
    <row r="48" spans="1:16" ht="15">
      <c r="A48" s="12" t="s">
        <v>34</v>
      </c>
      <c r="B48" s="12" t="s">
        <v>163</v>
      </c>
      <c r="C48" s="12" t="s">
        <v>131</v>
      </c>
      <c r="G48" s="16">
        <v>0</v>
      </c>
      <c r="H48" s="13" t="e">
        <f t="shared" si="4"/>
        <v>#DIV/0!</v>
      </c>
      <c r="I48" s="18">
        <v>0</v>
      </c>
      <c r="J48" s="13" t="e">
        <f t="shared" si="5"/>
        <v>#DIV/0!</v>
      </c>
      <c r="K48" s="18">
        <v>0</v>
      </c>
      <c r="L48" s="13" t="e">
        <f t="shared" si="6"/>
        <v>#DIV/0!</v>
      </c>
      <c r="M48" s="18">
        <v>0</v>
      </c>
      <c r="N48" s="13" t="e">
        <f t="shared" si="7"/>
        <v>#DIV/0!</v>
      </c>
      <c r="O48" s="18">
        <v>0</v>
      </c>
      <c r="P48" s="18">
        <v>0</v>
      </c>
    </row>
    <row r="49" spans="1:16" ht="15">
      <c r="A49" s="12" t="s">
        <v>126</v>
      </c>
      <c r="B49" s="12" t="s">
        <v>37</v>
      </c>
      <c r="C49" s="12" t="s">
        <v>38</v>
      </c>
      <c r="G49" s="16">
        <v>0</v>
      </c>
      <c r="H49" s="13" t="e">
        <f t="shared" si="4"/>
        <v>#DIV/0!</v>
      </c>
      <c r="I49" s="18">
        <v>0</v>
      </c>
      <c r="J49" s="13" t="e">
        <f t="shared" si="5"/>
        <v>#DIV/0!</v>
      </c>
      <c r="K49" s="18">
        <v>0</v>
      </c>
      <c r="L49" s="13" t="e">
        <f t="shared" si="6"/>
        <v>#DIV/0!</v>
      </c>
      <c r="M49" s="18">
        <v>0</v>
      </c>
      <c r="N49" s="13" t="e">
        <f t="shared" si="7"/>
        <v>#DIV/0!</v>
      </c>
      <c r="O49" s="18">
        <v>0</v>
      </c>
      <c r="P49" s="18">
        <v>0</v>
      </c>
    </row>
    <row r="50" spans="1:16" ht="15">
      <c r="A50" s="12" t="s">
        <v>126</v>
      </c>
      <c r="B50" s="12" t="s">
        <v>39</v>
      </c>
      <c r="G50" s="16">
        <v>0</v>
      </c>
      <c r="H50" s="13" t="e">
        <f t="shared" si="4"/>
        <v>#DIV/0!</v>
      </c>
      <c r="I50" s="18">
        <v>0</v>
      </c>
      <c r="J50" s="13" t="e">
        <f t="shared" si="5"/>
        <v>#DIV/0!</v>
      </c>
      <c r="K50" s="18">
        <v>0</v>
      </c>
      <c r="L50" s="13" t="e">
        <f t="shared" si="6"/>
        <v>#DIV/0!</v>
      </c>
      <c r="M50" s="18">
        <v>0</v>
      </c>
      <c r="N50" s="13" t="e">
        <f t="shared" si="7"/>
        <v>#DIV/0!</v>
      </c>
      <c r="O50" s="18">
        <v>0</v>
      </c>
      <c r="P50" s="18">
        <v>0</v>
      </c>
    </row>
    <row r="51" spans="1:16" ht="15">
      <c r="A51" s="12" t="s">
        <v>126</v>
      </c>
      <c r="B51" s="12" t="s">
        <v>35</v>
      </c>
      <c r="G51" s="16">
        <v>0</v>
      </c>
      <c r="H51" s="13" t="e">
        <f t="shared" si="4"/>
        <v>#DIV/0!</v>
      </c>
      <c r="I51" s="18">
        <v>0</v>
      </c>
      <c r="J51" s="13" t="e">
        <f t="shared" si="5"/>
        <v>#DIV/0!</v>
      </c>
      <c r="K51" s="18">
        <v>0</v>
      </c>
      <c r="L51" s="13" t="e">
        <f t="shared" si="6"/>
        <v>#DIV/0!</v>
      </c>
      <c r="M51" s="18">
        <v>0</v>
      </c>
      <c r="N51" s="13" t="e">
        <f t="shared" si="7"/>
        <v>#DIV/0!</v>
      </c>
      <c r="O51" s="18">
        <v>0</v>
      </c>
      <c r="P51" s="18">
        <v>0</v>
      </c>
    </row>
    <row r="52" spans="1:16" ht="15">
      <c r="A52" s="12" t="s">
        <v>130</v>
      </c>
      <c r="B52" s="12" t="s">
        <v>113</v>
      </c>
      <c r="C52" s="12" t="s">
        <v>110</v>
      </c>
      <c r="G52" s="16">
        <v>0</v>
      </c>
      <c r="H52" s="13" t="e">
        <f t="shared" si="4"/>
        <v>#DIV/0!</v>
      </c>
      <c r="I52" s="18">
        <v>0</v>
      </c>
      <c r="J52" s="13" t="e">
        <f t="shared" si="5"/>
        <v>#DIV/0!</v>
      </c>
      <c r="K52" s="18">
        <v>0</v>
      </c>
      <c r="L52" s="13" t="e">
        <f t="shared" si="6"/>
        <v>#DIV/0!</v>
      </c>
      <c r="M52" s="18">
        <v>0</v>
      </c>
      <c r="N52" s="13" t="e">
        <f t="shared" si="7"/>
        <v>#DIV/0!</v>
      </c>
      <c r="O52" s="18">
        <v>0</v>
      </c>
      <c r="P52" s="18">
        <v>0</v>
      </c>
    </row>
    <row r="53" spans="1:16" ht="15">
      <c r="A53" s="12" t="s">
        <v>130</v>
      </c>
      <c r="B53" s="12" t="s">
        <v>113</v>
      </c>
      <c r="C53" s="12" t="s">
        <v>131</v>
      </c>
      <c r="G53" s="16">
        <v>0</v>
      </c>
      <c r="H53" s="13" t="e">
        <f t="shared" si="4"/>
        <v>#DIV/0!</v>
      </c>
      <c r="I53" s="18">
        <v>0</v>
      </c>
      <c r="J53" s="13" t="e">
        <f t="shared" si="5"/>
        <v>#DIV/0!</v>
      </c>
      <c r="K53" s="18">
        <v>0</v>
      </c>
      <c r="L53" s="13" t="e">
        <f t="shared" si="6"/>
        <v>#DIV/0!</v>
      </c>
      <c r="M53" s="18">
        <v>0</v>
      </c>
      <c r="N53" s="13" t="e">
        <f t="shared" si="7"/>
        <v>#DIV/0!</v>
      </c>
      <c r="O53" s="18">
        <v>0</v>
      </c>
      <c r="P53" s="18">
        <v>0</v>
      </c>
    </row>
    <row r="54" spans="1:16" ht="15">
      <c r="A54" s="12" t="s">
        <v>130</v>
      </c>
      <c r="B54" s="12" t="s">
        <v>158</v>
      </c>
      <c r="G54" s="16">
        <v>0</v>
      </c>
      <c r="H54" s="13" t="e">
        <f t="shared" si="4"/>
        <v>#DIV/0!</v>
      </c>
      <c r="I54" s="18">
        <v>0</v>
      </c>
      <c r="J54" s="13" t="e">
        <f t="shared" si="5"/>
        <v>#DIV/0!</v>
      </c>
      <c r="K54" s="18">
        <v>0</v>
      </c>
      <c r="L54" s="13" t="e">
        <f t="shared" si="6"/>
        <v>#DIV/0!</v>
      </c>
      <c r="M54" s="18">
        <v>0</v>
      </c>
      <c r="N54" s="13" t="e">
        <f t="shared" si="7"/>
        <v>#DIV/0!</v>
      </c>
      <c r="O54" s="18">
        <v>0</v>
      </c>
      <c r="P54" s="18">
        <v>0</v>
      </c>
    </row>
    <row r="55" spans="1:16" ht="15">
      <c r="A55" s="12" t="s">
        <v>42</v>
      </c>
      <c r="B55" s="12" t="s">
        <v>115</v>
      </c>
      <c r="C55" s="12" t="s">
        <v>106</v>
      </c>
      <c r="D55" s="12" t="s">
        <v>110</v>
      </c>
      <c r="G55" s="16">
        <v>0</v>
      </c>
      <c r="H55" s="13" t="e">
        <f t="shared" si="4"/>
        <v>#DIV/0!</v>
      </c>
      <c r="I55" s="18">
        <v>0</v>
      </c>
      <c r="J55" s="13" t="e">
        <f t="shared" si="5"/>
        <v>#DIV/0!</v>
      </c>
      <c r="K55" s="18">
        <v>0</v>
      </c>
      <c r="L55" s="13" t="e">
        <f t="shared" si="6"/>
        <v>#DIV/0!</v>
      </c>
      <c r="M55" s="18">
        <v>0</v>
      </c>
      <c r="N55" s="13" t="e">
        <f t="shared" si="7"/>
        <v>#DIV/0!</v>
      </c>
      <c r="O55" s="18">
        <v>0</v>
      </c>
      <c r="P55" s="18">
        <v>0</v>
      </c>
    </row>
    <row r="56" spans="1:16" ht="15">
      <c r="A56" s="12" t="s">
        <v>43</v>
      </c>
      <c r="B56" s="12" t="s">
        <v>112</v>
      </c>
      <c r="C56" s="12" t="s">
        <v>106</v>
      </c>
      <c r="D56" s="12" t="s">
        <v>115</v>
      </c>
      <c r="G56" s="16">
        <v>0</v>
      </c>
      <c r="H56" s="13" t="e">
        <f t="shared" si="4"/>
        <v>#DIV/0!</v>
      </c>
      <c r="I56" s="18">
        <v>0</v>
      </c>
      <c r="J56" s="13" t="e">
        <f t="shared" si="5"/>
        <v>#DIV/0!</v>
      </c>
      <c r="K56" s="18">
        <v>0</v>
      </c>
      <c r="L56" s="13" t="e">
        <f t="shared" si="6"/>
        <v>#DIV/0!</v>
      </c>
      <c r="M56" s="18">
        <v>0</v>
      </c>
      <c r="N56" s="13" t="e">
        <f t="shared" si="7"/>
        <v>#DIV/0!</v>
      </c>
      <c r="O56" s="18">
        <v>0</v>
      </c>
      <c r="P56" s="18">
        <v>0</v>
      </c>
    </row>
    <row r="57" spans="1:16" ht="15">
      <c r="A57" s="12" t="s">
        <v>91</v>
      </c>
      <c r="B57" s="12" t="s">
        <v>92</v>
      </c>
      <c r="G57" s="16">
        <v>0</v>
      </c>
      <c r="H57" s="13" t="e">
        <f t="shared" si="4"/>
        <v>#DIV/0!</v>
      </c>
      <c r="I57" s="18">
        <v>0</v>
      </c>
      <c r="J57" s="15" t="e">
        <f t="shared" si="5"/>
        <v>#DIV/0!</v>
      </c>
      <c r="K57" s="18">
        <v>0</v>
      </c>
      <c r="L57" s="15" t="e">
        <f t="shared" si="6"/>
        <v>#DIV/0!</v>
      </c>
      <c r="M57" s="18">
        <v>0</v>
      </c>
      <c r="N57" s="13" t="e">
        <f t="shared" si="7"/>
        <v>#DIV/0!</v>
      </c>
      <c r="O57" s="18">
        <v>0</v>
      </c>
      <c r="P57" s="18">
        <v>0</v>
      </c>
    </row>
    <row r="58" spans="1:16" ht="15">
      <c r="A58" s="12" t="s">
        <v>55</v>
      </c>
      <c r="B58" s="12" t="s">
        <v>37</v>
      </c>
      <c r="G58" s="16">
        <v>0</v>
      </c>
      <c r="H58" s="13" t="e">
        <f t="shared" si="4"/>
        <v>#DIV/0!</v>
      </c>
      <c r="I58" s="18">
        <v>0</v>
      </c>
      <c r="J58" s="13" t="e">
        <f t="shared" si="5"/>
        <v>#DIV/0!</v>
      </c>
      <c r="K58" s="18">
        <v>0</v>
      </c>
      <c r="L58" s="15" t="e">
        <f t="shared" si="6"/>
        <v>#DIV/0!</v>
      </c>
      <c r="M58" s="18">
        <v>0</v>
      </c>
      <c r="N58" s="13" t="e">
        <f t="shared" si="7"/>
        <v>#DIV/0!</v>
      </c>
      <c r="O58" s="18">
        <v>0</v>
      </c>
      <c r="P58" s="18">
        <v>0</v>
      </c>
    </row>
    <row r="59" spans="1:16" ht="15">
      <c r="A59" s="12" t="s">
        <v>56</v>
      </c>
      <c r="B59" s="12" t="s">
        <v>57</v>
      </c>
      <c r="C59" s="12" t="s">
        <v>58</v>
      </c>
      <c r="D59" s="12" t="s">
        <v>57</v>
      </c>
      <c r="E59" s="12" t="s">
        <v>59</v>
      </c>
      <c r="F59" s="12" t="s">
        <v>60</v>
      </c>
      <c r="G59" s="16">
        <v>0</v>
      </c>
      <c r="H59" s="13" t="e">
        <f t="shared" si="4"/>
        <v>#DIV/0!</v>
      </c>
      <c r="I59" s="18">
        <v>0</v>
      </c>
      <c r="J59" s="13" t="e">
        <f t="shared" si="5"/>
        <v>#DIV/0!</v>
      </c>
      <c r="K59" s="18">
        <v>0</v>
      </c>
      <c r="L59" s="13" t="e">
        <f t="shared" si="6"/>
        <v>#DIV/0!</v>
      </c>
      <c r="M59" s="18">
        <v>0</v>
      </c>
      <c r="N59" s="13" t="e">
        <f t="shared" si="7"/>
        <v>#DIV/0!</v>
      </c>
      <c r="O59" s="18">
        <v>0</v>
      </c>
      <c r="P59" s="18">
        <v>0</v>
      </c>
    </row>
    <row r="60" spans="1:16" ht="15">
      <c r="A60" s="12" t="s">
        <v>61</v>
      </c>
      <c r="B60" s="12" t="s">
        <v>112</v>
      </c>
      <c r="C60" s="12" t="s">
        <v>106</v>
      </c>
      <c r="D60" s="12" t="s">
        <v>115</v>
      </c>
      <c r="G60" s="16">
        <v>0</v>
      </c>
      <c r="H60" s="15" t="e">
        <f t="shared" si="4"/>
        <v>#DIV/0!</v>
      </c>
      <c r="I60" s="18">
        <v>0</v>
      </c>
      <c r="J60" s="15" t="e">
        <f t="shared" si="5"/>
        <v>#DIV/0!</v>
      </c>
      <c r="K60" s="18">
        <v>0</v>
      </c>
      <c r="L60" s="13" t="e">
        <f t="shared" si="6"/>
        <v>#DIV/0!</v>
      </c>
      <c r="M60" s="18">
        <v>0</v>
      </c>
      <c r="N60" s="13" t="e">
        <f t="shared" si="7"/>
        <v>#DIV/0!</v>
      </c>
      <c r="O60" s="18">
        <v>0</v>
      </c>
      <c r="P60" s="18">
        <v>0</v>
      </c>
    </row>
    <row r="61" spans="1:16" ht="15">
      <c r="A61" s="12" t="s">
        <v>172</v>
      </c>
      <c r="B61" s="12" t="s">
        <v>173</v>
      </c>
      <c r="C61" s="12" t="s">
        <v>67</v>
      </c>
      <c r="G61" s="16">
        <v>0</v>
      </c>
      <c r="H61" s="13" t="e">
        <f t="shared" si="4"/>
        <v>#DIV/0!</v>
      </c>
      <c r="I61" s="18">
        <v>0</v>
      </c>
      <c r="J61" s="13" t="e">
        <f t="shared" si="5"/>
        <v>#DIV/0!</v>
      </c>
      <c r="K61" s="18">
        <v>0</v>
      </c>
      <c r="L61" s="13" t="e">
        <f t="shared" si="6"/>
        <v>#DIV/0!</v>
      </c>
      <c r="M61" s="18">
        <v>0</v>
      </c>
      <c r="N61" s="13" t="e">
        <f t="shared" si="7"/>
        <v>#DIV/0!</v>
      </c>
      <c r="O61" s="18">
        <v>0</v>
      </c>
      <c r="P61" s="18">
        <v>0</v>
      </c>
    </row>
    <row r="62" spans="1:16" ht="15">
      <c r="A62" s="12" t="s">
        <v>62</v>
      </c>
      <c r="B62" s="12" t="s">
        <v>63</v>
      </c>
      <c r="G62" s="16">
        <v>0</v>
      </c>
      <c r="H62" s="11" t="e">
        <f t="shared" si="4"/>
        <v>#DIV/0!</v>
      </c>
      <c r="I62" s="18">
        <v>0</v>
      </c>
      <c r="J62" s="11" t="e">
        <f t="shared" si="5"/>
        <v>#DIV/0!</v>
      </c>
      <c r="K62" s="18">
        <v>0</v>
      </c>
      <c r="L62" s="13" t="e">
        <f t="shared" si="6"/>
        <v>#DIV/0!</v>
      </c>
      <c r="M62" s="18">
        <v>0</v>
      </c>
      <c r="N62" s="13" t="e">
        <f t="shared" si="7"/>
        <v>#DIV/0!</v>
      </c>
      <c r="O62" s="18">
        <v>0</v>
      </c>
      <c r="P62" s="18">
        <v>0</v>
      </c>
    </row>
    <row r="63" spans="1:16" ht="15">
      <c r="A63" s="12" t="s">
        <v>64</v>
      </c>
      <c r="B63" s="12" t="s">
        <v>65</v>
      </c>
      <c r="G63" s="16">
        <v>0</v>
      </c>
      <c r="H63" s="13" t="e">
        <f t="shared" si="4"/>
        <v>#DIV/0!</v>
      </c>
      <c r="I63" s="18">
        <v>0</v>
      </c>
      <c r="J63" s="13" t="e">
        <f t="shared" si="5"/>
        <v>#DIV/0!</v>
      </c>
      <c r="K63" s="18">
        <v>0</v>
      </c>
      <c r="L63" s="13" t="e">
        <f t="shared" si="6"/>
        <v>#DIV/0!</v>
      </c>
      <c r="M63" s="18">
        <v>0</v>
      </c>
      <c r="N63" s="13" t="e">
        <f t="shared" si="7"/>
        <v>#DIV/0!</v>
      </c>
      <c r="O63" s="18">
        <v>0</v>
      </c>
      <c r="P63" s="18">
        <v>0</v>
      </c>
    </row>
    <row r="64" spans="1:16" ht="15">
      <c r="A64" s="12" t="s">
        <v>66</v>
      </c>
      <c r="G64" s="16">
        <v>0</v>
      </c>
      <c r="H64" s="13" t="e">
        <f t="shared" si="4"/>
        <v>#DIV/0!</v>
      </c>
      <c r="I64" s="18">
        <v>0</v>
      </c>
      <c r="J64" s="13" t="e">
        <f t="shared" si="5"/>
        <v>#DIV/0!</v>
      </c>
      <c r="K64" s="18">
        <v>0</v>
      </c>
      <c r="L64" s="13" t="e">
        <f t="shared" si="6"/>
        <v>#DIV/0!</v>
      </c>
      <c r="M64" s="18">
        <v>0</v>
      </c>
      <c r="N64" s="13" t="e">
        <f t="shared" si="7"/>
        <v>#DIV/0!</v>
      </c>
      <c r="O64" s="18">
        <v>0</v>
      </c>
      <c r="P64" s="18">
        <v>0</v>
      </c>
    </row>
    <row r="65" spans="1:16" ht="15">
      <c r="A65" s="12" t="s">
        <v>174</v>
      </c>
      <c r="B65" s="12" t="s">
        <v>131</v>
      </c>
      <c r="C65" s="12" t="s">
        <v>175</v>
      </c>
      <c r="D65" s="12" t="s">
        <v>115</v>
      </c>
      <c r="G65" s="16">
        <v>0</v>
      </c>
      <c r="H65" s="13" t="e">
        <f t="shared" ref="H65:H79" si="8">G65/P65</f>
        <v>#DIV/0!</v>
      </c>
      <c r="I65" s="18">
        <v>0</v>
      </c>
      <c r="J65" s="13" t="e">
        <f t="shared" ref="J65:J79" si="9">I65/P65</f>
        <v>#DIV/0!</v>
      </c>
      <c r="K65" s="18">
        <v>0</v>
      </c>
      <c r="L65" s="13" t="e">
        <f t="shared" ref="L65:L79" si="10">K65/P65</f>
        <v>#DIV/0!</v>
      </c>
      <c r="M65" s="18">
        <v>0</v>
      </c>
      <c r="N65" s="13" t="e">
        <f t="shared" ref="N65:N79" si="11">M65/P65</f>
        <v>#DIV/0!</v>
      </c>
      <c r="O65" s="18">
        <v>0</v>
      </c>
      <c r="P65" s="18">
        <v>0</v>
      </c>
    </row>
    <row r="66" spans="1:16" ht="15">
      <c r="A66" s="12" t="s">
        <v>68</v>
      </c>
      <c r="G66" s="16">
        <v>0</v>
      </c>
      <c r="H66" s="13" t="e">
        <f t="shared" si="8"/>
        <v>#DIV/0!</v>
      </c>
      <c r="I66" s="18">
        <v>0</v>
      </c>
      <c r="J66" s="13" t="e">
        <f t="shared" si="9"/>
        <v>#DIV/0!</v>
      </c>
      <c r="K66" s="18">
        <v>0</v>
      </c>
      <c r="L66" s="13" t="e">
        <f t="shared" si="10"/>
        <v>#DIV/0!</v>
      </c>
      <c r="M66" s="18">
        <v>0</v>
      </c>
      <c r="N66" s="13" t="e">
        <f t="shared" si="11"/>
        <v>#DIV/0!</v>
      </c>
      <c r="O66" s="18">
        <v>0</v>
      </c>
      <c r="P66" s="18">
        <v>0</v>
      </c>
    </row>
    <row r="67" spans="1:16" ht="15">
      <c r="A67" s="12" t="s">
        <v>37</v>
      </c>
      <c r="G67" s="16">
        <v>0</v>
      </c>
      <c r="H67" s="13" t="e">
        <f t="shared" si="8"/>
        <v>#DIV/0!</v>
      </c>
      <c r="I67" s="18">
        <v>0</v>
      </c>
      <c r="J67" s="13" t="e">
        <f t="shared" si="9"/>
        <v>#DIV/0!</v>
      </c>
      <c r="K67" s="18">
        <v>0</v>
      </c>
      <c r="L67" s="13" t="e">
        <f t="shared" si="10"/>
        <v>#DIV/0!</v>
      </c>
      <c r="M67" s="18">
        <v>0</v>
      </c>
      <c r="N67" s="13" t="e">
        <f t="shared" si="11"/>
        <v>#DIV/0!</v>
      </c>
      <c r="O67" s="18">
        <v>0</v>
      </c>
      <c r="P67" s="18">
        <v>0</v>
      </c>
    </row>
    <row r="68" spans="1:16" ht="15">
      <c r="A68" s="12" t="s">
        <v>69</v>
      </c>
      <c r="G68" s="16">
        <v>0</v>
      </c>
      <c r="H68" s="13" t="e">
        <f t="shared" si="8"/>
        <v>#DIV/0!</v>
      </c>
      <c r="I68" s="18">
        <v>0</v>
      </c>
      <c r="J68" s="13" t="e">
        <f t="shared" si="9"/>
        <v>#DIV/0!</v>
      </c>
      <c r="K68" s="18">
        <v>0</v>
      </c>
      <c r="L68" s="15" t="e">
        <f t="shared" si="10"/>
        <v>#DIV/0!</v>
      </c>
      <c r="M68" s="18">
        <v>0</v>
      </c>
      <c r="N68" s="13" t="e">
        <f t="shared" si="11"/>
        <v>#DIV/0!</v>
      </c>
      <c r="O68" s="18">
        <v>0</v>
      </c>
      <c r="P68" s="18">
        <v>0</v>
      </c>
    </row>
    <row r="69" spans="1:16" ht="15">
      <c r="A69" s="12" t="s">
        <v>70</v>
      </c>
      <c r="B69" s="12" t="s">
        <v>32</v>
      </c>
      <c r="C69" s="12" t="s">
        <v>33</v>
      </c>
      <c r="G69" s="16">
        <v>0</v>
      </c>
      <c r="H69" s="13" t="e">
        <f t="shared" si="8"/>
        <v>#DIV/0!</v>
      </c>
      <c r="I69" s="18">
        <v>0</v>
      </c>
      <c r="J69" s="13" t="e">
        <f t="shared" si="9"/>
        <v>#DIV/0!</v>
      </c>
      <c r="K69" s="18">
        <v>0</v>
      </c>
      <c r="L69" s="13" t="e">
        <f t="shared" si="10"/>
        <v>#DIV/0!</v>
      </c>
      <c r="M69" s="18">
        <v>0</v>
      </c>
      <c r="N69" s="13" t="e">
        <f t="shared" si="11"/>
        <v>#DIV/0!</v>
      </c>
      <c r="O69" s="18">
        <v>0</v>
      </c>
      <c r="P69" s="18">
        <v>0</v>
      </c>
    </row>
    <row r="70" spans="1:16" ht="15">
      <c r="A70" s="12" t="s">
        <v>70</v>
      </c>
      <c r="B70" s="12" t="s">
        <v>138</v>
      </c>
      <c r="C70" s="12" t="s">
        <v>33</v>
      </c>
      <c r="G70" s="16">
        <v>0</v>
      </c>
      <c r="H70" s="13" t="e">
        <f t="shared" si="8"/>
        <v>#DIV/0!</v>
      </c>
      <c r="I70" s="18">
        <v>0</v>
      </c>
      <c r="J70" s="13" t="e">
        <f t="shared" si="9"/>
        <v>#DIV/0!</v>
      </c>
      <c r="K70" s="18">
        <v>0</v>
      </c>
      <c r="L70" s="13" t="e">
        <f t="shared" si="10"/>
        <v>#DIV/0!</v>
      </c>
      <c r="M70" s="18">
        <v>0</v>
      </c>
      <c r="N70" s="13" t="e">
        <f t="shared" si="11"/>
        <v>#DIV/0!</v>
      </c>
      <c r="O70" s="18">
        <v>0</v>
      </c>
      <c r="P70" s="18">
        <v>0</v>
      </c>
    </row>
    <row r="71" spans="1:16" ht="15">
      <c r="A71" s="12" t="s">
        <v>70</v>
      </c>
      <c r="B71" s="12" t="s">
        <v>30</v>
      </c>
      <c r="C71" s="12" t="s">
        <v>33</v>
      </c>
      <c r="G71" s="16">
        <v>0</v>
      </c>
      <c r="H71" s="13" t="e">
        <f t="shared" si="8"/>
        <v>#DIV/0!</v>
      </c>
      <c r="I71" s="18">
        <v>0</v>
      </c>
      <c r="J71" s="13" t="e">
        <f t="shared" si="9"/>
        <v>#DIV/0!</v>
      </c>
      <c r="K71" s="18">
        <v>0</v>
      </c>
      <c r="L71" s="11" t="e">
        <f t="shared" si="10"/>
        <v>#DIV/0!</v>
      </c>
      <c r="M71" s="18">
        <v>0</v>
      </c>
      <c r="N71" s="13" t="e">
        <f t="shared" si="11"/>
        <v>#DIV/0!</v>
      </c>
      <c r="O71" s="18">
        <v>0</v>
      </c>
      <c r="P71" s="18">
        <v>0</v>
      </c>
    </row>
    <row r="72" spans="1:16" ht="15">
      <c r="A72" s="12" t="s">
        <v>71</v>
      </c>
      <c r="B72" s="12" t="s">
        <v>106</v>
      </c>
      <c r="C72" s="12" t="s">
        <v>72</v>
      </c>
      <c r="D72" s="12" t="s">
        <v>112</v>
      </c>
      <c r="G72" s="16">
        <v>0</v>
      </c>
      <c r="H72" s="13" t="e">
        <f t="shared" si="8"/>
        <v>#DIV/0!</v>
      </c>
      <c r="I72" s="18">
        <v>0</v>
      </c>
      <c r="J72" s="13" t="e">
        <f t="shared" si="9"/>
        <v>#DIV/0!</v>
      </c>
      <c r="K72" s="18">
        <v>0</v>
      </c>
      <c r="L72" s="13" t="e">
        <f t="shared" si="10"/>
        <v>#DIV/0!</v>
      </c>
      <c r="M72" s="18">
        <v>0</v>
      </c>
      <c r="N72" s="13" t="e">
        <f t="shared" si="11"/>
        <v>#DIV/0!</v>
      </c>
      <c r="O72" s="18">
        <v>0</v>
      </c>
      <c r="P72" s="18">
        <v>0</v>
      </c>
    </row>
    <row r="73" spans="1:16" ht="15">
      <c r="A73" s="12" t="s">
        <v>138</v>
      </c>
      <c r="B73" s="12" t="s">
        <v>3</v>
      </c>
      <c r="C73" s="12" t="s">
        <v>106</v>
      </c>
      <c r="D73" s="12" t="s">
        <v>36</v>
      </c>
      <c r="G73" s="16">
        <v>0</v>
      </c>
      <c r="H73" s="13" t="e">
        <f t="shared" si="8"/>
        <v>#DIV/0!</v>
      </c>
      <c r="I73" s="18">
        <v>0</v>
      </c>
      <c r="J73" s="13" t="e">
        <f t="shared" si="9"/>
        <v>#DIV/0!</v>
      </c>
      <c r="K73" s="18">
        <v>0</v>
      </c>
      <c r="L73" s="13" t="e">
        <f t="shared" si="10"/>
        <v>#DIV/0!</v>
      </c>
      <c r="M73" s="18">
        <v>0</v>
      </c>
      <c r="N73" s="13" t="e">
        <f t="shared" si="11"/>
        <v>#DIV/0!</v>
      </c>
      <c r="O73" s="18">
        <v>0</v>
      </c>
      <c r="P73" s="18">
        <v>0</v>
      </c>
    </row>
    <row r="74" spans="1:16" ht="15">
      <c r="A74" s="12" t="s">
        <v>138</v>
      </c>
      <c r="B74" s="12" t="s">
        <v>3</v>
      </c>
      <c r="G74" s="16">
        <v>0</v>
      </c>
      <c r="H74" s="13" t="e">
        <f t="shared" si="8"/>
        <v>#DIV/0!</v>
      </c>
      <c r="I74" s="18">
        <v>0</v>
      </c>
      <c r="J74" s="13" t="e">
        <f t="shared" si="9"/>
        <v>#DIV/0!</v>
      </c>
      <c r="K74" s="18">
        <v>0</v>
      </c>
      <c r="L74" s="13" t="e">
        <f t="shared" si="10"/>
        <v>#DIV/0!</v>
      </c>
      <c r="M74" s="18">
        <v>0</v>
      </c>
      <c r="N74" s="13" t="e">
        <f t="shared" si="11"/>
        <v>#DIV/0!</v>
      </c>
      <c r="O74" s="18">
        <v>0</v>
      </c>
      <c r="P74" s="18">
        <v>0</v>
      </c>
    </row>
    <row r="75" spans="1:16" ht="15">
      <c r="A75" s="12" t="s">
        <v>138</v>
      </c>
      <c r="B75" s="12" t="s">
        <v>158</v>
      </c>
      <c r="G75" s="16">
        <v>0</v>
      </c>
      <c r="H75" s="13" t="e">
        <f t="shared" si="8"/>
        <v>#DIV/0!</v>
      </c>
      <c r="I75" s="18">
        <v>0</v>
      </c>
      <c r="J75" s="13" t="e">
        <f t="shared" si="9"/>
        <v>#DIV/0!</v>
      </c>
      <c r="K75" s="18">
        <v>0</v>
      </c>
      <c r="L75" s="13" t="e">
        <f t="shared" si="10"/>
        <v>#DIV/0!</v>
      </c>
      <c r="M75" s="18">
        <v>0</v>
      </c>
      <c r="N75" s="13" t="e">
        <f t="shared" si="11"/>
        <v>#DIV/0!</v>
      </c>
      <c r="O75" s="18">
        <v>0</v>
      </c>
      <c r="P75" s="18">
        <v>0</v>
      </c>
    </row>
    <row r="76" spans="1:16" ht="15">
      <c r="A76" s="12" t="s">
        <v>4</v>
      </c>
      <c r="B76" s="12" t="s">
        <v>106</v>
      </c>
      <c r="C76" s="12" t="s">
        <v>111</v>
      </c>
      <c r="D76" s="12" t="s">
        <v>112</v>
      </c>
      <c r="G76" s="16">
        <v>0</v>
      </c>
      <c r="H76" s="13" t="e">
        <f t="shared" si="8"/>
        <v>#DIV/0!</v>
      </c>
      <c r="I76" s="18">
        <v>0</v>
      </c>
      <c r="J76" s="13" t="e">
        <f t="shared" si="9"/>
        <v>#DIV/0!</v>
      </c>
      <c r="K76" s="18">
        <v>0</v>
      </c>
      <c r="L76" s="13" t="e">
        <f t="shared" si="10"/>
        <v>#DIV/0!</v>
      </c>
      <c r="M76" s="18">
        <v>0</v>
      </c>
      <c r="N76" s="13" t="e">
        <f t="shared" si="11"/>
        <v>#DIV/0!</v>
      </c>
      <c r="O76" s="18">
        <v>0</v>
      </c>
      <c r="P76" s="18">
        <v>0</v>
      </c>
    </row>
    <row r="77" spans="1:16" ht="15">
      <c r="A77" s="12" t="s">
        <v>4</v>
      </c>
      <c r="B77" s="12" t="s">
        <v>5</v>
      </c>
      <c r="C77" s="12" t="s">
        <v>121</v>
      </c>
      <c r="D77" s="12" t="s">
        <v>106</v>
      </c>
      <c r="E77" s="12" t="s">
        <v>123</v>
      </c>
      <c r="G77" s="16">
        <v>0</v>
      </c>
      <c r="H77" s="13" t="e">
        <f t="shared" si="8"/>
        <v>#DIV/0!</v>
      </c>
      <c r="I77" s="18">
        <v>0</v>
      </c>
      <c r="J77" s="13" t="e">
        <f t="shared" si="9"/>
        <v>#DIV/0!</v>
      </c>
      <c r="K77" s="18">
        <v>0</v>
      </c>
      <c r="L77" s="11" t="e">
        <f t="shared" si="10"/>
        <v>#DIV/0!</v>
      </c>
      <c r="M77" s="18">
        <v>0</v>
      </c>
      <c r="N77" s="13" t="e">
        <f t="shared" si="11"/>
        <v>#DIV/0!</v>
      </c>
      <c r="O77" s="18">
        <v>0</v>
      </c>
      <c r="P77" s="18">
        <v>0</v>
      </c>
    </row>
    <row r="78" spans="1:16" ht="15">
      <c r="A78" s="12" t="s">
        <v>6</v>
      </c>
      <c r="G78" s="16">
        <v>0</v>
      </c>
      <c r="H78" s="13" t="e">
        <f t="shared" si="8"/>
        <v>#DIV/0!</v>
      </c>
      <c r="I78" s="18">
        <v>0</v>
      </c>
      <c r="J78" s="13" t="e">
        <f t="shared" si="9"/>
        <v>#DIV/0!</v>
      </c>
      <c r="K78" s="18">
        <v>0</v>
      </c>
      <c r="L78" s="13" t="e">
        <f t="shared" si="10"/>
        <v>#DIV/0!</v>
      </c>
      <c r="M78" s="18">
        <v>0</v>
      </c>
      <c r="N78" s="13" t="e">
        <f t="shared" si="11"/>
        <v>#DIV/0!</v>
      </c>
      <c r="O78" s="16">
        <v>0</v>
      </c>
      <c r="P78" s="16">
        <v>0</v>
      </c>
    </row>
    <row r="79" spans="1:16" ht="15">
      <c r="A79" s="12" t="s">
        <v>7</v>
      </c>
      <c r="B79" s="12" t="s">
        <v>109</v>
      </c>
      <c r="G79" s="16">
        <v>0</v>
      </c>
      <c r="H79" s="13" t="e">
        <f t="shared" si="8"/>
        <v>#DIV/0!</v>
      </c>
      <c r="I79" s="18">
        <v>0</v>
      </c>
      <c r="J79" s="13" t="e">
        <f t="shared" si="9"/>
        <v>#DIV/0!</v>
      </c>
      <c r="K79" s="18">
        <v>0</v>
      </c>
      <c r="L79" s="13" t="e">
        <f t="shared" si="10"/>
        <v>#DIV/0!</v>
      </c>
      <c r="M79" s="18">
        <v>0</v>
      </c>
      <c r="N79" s="13" t="e">
        <f t="shared" si="11"/>
        <v>#DIV/0!</v>
      </c>
      <c r="O79" s="16">
        <v>0</v>
      </c>
      <c r="P79" s="16">
        <v>0</v>
      </c>
    </row>
    <row r="80" spans="1:16" ht="15">
      <c r="G80" s="17"/>
      <c r="I80" s="17"/>
      <c r="K80" s="18"/>
      <c r="M80" s="17"/>
      <c r="O80" s="17"/>
      <c r="P80" s="17"/>
    </row>
    <row r="1048576" spans="9:9">
      <c r="I1048576" s="17">
        <f>SUM(I1:I1048575)</f>
        <v>0</v>
      </c>
    </row>
  </sheetData>
  <sortState ref="A1:P79">
    <sortCondition ref="A1:A79"/>
  </sortState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view="pageLayout" workbookViewId="0"/>
  </sheetViews>
  <sheetFormatPr baseColWidth="10" defaultRowHeight="13" x14ac:dyDescent="0"/>
  <sheetData>
    <row r="1" spans="1:4">
      <c r="A1" t="s">
        <v>178</v>
      </c>
    </row>
    <row r="2" spans="1:4">
      <c r="A2" t="s">
        <v>80</v>
      </c>
      <c r="B2">
        <v>0</v>
      </c>
      <c r="C2">
        <v>0</v>
      </c>
      <c r="D2" s="10" t="e">
        <f t="shared" ref="D2:D8" si="0">SUM(B2/C2)</f>
        <v>#DIV/0!</v>
      </c>
    </row>
    <row r="3" spans="1:4">
      <c r="A3" t="s">
        <v>81</v>
      </c>
      <c r="B3">
        <v>0</v>
      </c>
      <c r="C3">
        <v>0</v>
      </c>
      <c r="D3" s="10" t="e">
        <f t="shared" si="0"/>
        <v>#DIV/0!</v>
      </c>
    </row>
    <row r="4" spans="1:4">
      <c r="A4" t="s">
        <v>82</v>
      </c>
      <c r="B4">
        <v>0</v>
      </c>
      <c r="C4">
        <v>0</v>
      </c>
      <c r="D4" s="10" t="e">
        <f t="shared" si="0"/>
        <v>#DIV/0!</v>
      </c>
    </row>
    <row r="5" spans="1:4">
      <c r="A5" t="s">
        <v>19</v>
      </c>
      <c r="B5">
        <v>0</v>
      </c>
      <c r="C5">
        <v>0</v>
      </c>
      <c r="D5" s="10" t="e">
        <f t="shared" si="0"/>
        <v>#DIV/0!</v>
      </c>
    </row>
    <row r="6" spans="1:4">
      <c r="A6" t="s">
        <v>20</v>
      </c>
      <c r="B6">
        <v>0</v>
      </c>
      <c r="C6">
        <v>0</v>
      </c>
      <c r="D6" s="10" t="e">
        <f t="shared" si="0"/>
        <v>#DIV/0!</v>
      </c>
    </row>
    <row r="7" spans="1:4">
      <c r="A7" t="s">
        <v>86</v>
      </c>
      <c r="B7">
        <v>0</v>
      </c>
      <c r="C7">
        <v>0</v>
      </c>
      <c r="D7" s="10" t="e">
        <f t="shared" si="0"/>
        <v>#DIV/0!</v>
      </c>
    </row>
    <row r="8" spans="1:4">
      <c r="A8" t="s">
        <v>87</v>
      </c>
      <c r="B8">
        <v>0</v>
      </c>
      <c r="C8">
        <v>0</v>
      </c>
      <c r="D8" s="10" t="e">
        <f t="shared" si="0"/>
        <v>#DIV/0!</v>
      </c>
    </row>
    <row r="9" spans="1:4">
      <c r="D9" s="10"/>
    </row>
    <row r="10" spans="1:4">
      <c r="B10">
        <f>SUM(B2:B9)</f>
        <v>0</v>
      </c>
      <c r="C10">
        <f>SUM(C2:C8)</f>
        <v>0</v>
      </c>
      <c r="D10" s="10" t="e">
        <f>SUM(B10/C10)</f>
        <v>#DIV/0!</v>
      </c>
    </row>
    <row r="11" spans="1:4">
      <c r="B11">
        <f>SUM(B2:B5)</f>
        <v>0</v>
      </c>
      <c r="C11">
        <f>SUM(C2:C5)</f>
        <v>0</v>
      </c>
      <c r="D11" s="10" t="e">
        <f>SUM(B11/C11)</f>
        <v>#DIV/0!</v>
      </c>
    </row>
    <row r="13" spans="1:4">
      <c r="A13" t="s">
        <v>164</v>
      </c>
    </row>
    <row r="16" spans="1:4">
      <c r="D16" s="10"/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Denom</vt:lpstr>
      <vt:lpstr>Socio</vt:lpstr>
      <vt:lpstr>Income Expense</vt:lpstr>
      <vt:lpstr>Spend thoughts</vt:lpstr>
      <vt:lpstr>Spend (via Acro &amp; Word as txt)</vt:lpstr>
      <vt:lpstr>Crime</vt:lpstr>
    </vt:vector>
  </TitlesOfParts>
  <Company> artistry marketing concepts,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reising</dc:creator>
  <cp:lastModifiedBy>Artistry Marketing</cp:lastModifiedBy>
  <dcterms:created xsi:type="dcterms:W3CDTF">2010-06-18T20:51:54Z</dcterms:created>
  <dcterms:modified xsi:type="dcterms:W3CDTF">2013-07-31T21:51:11Z</dcterms:modified>
</cp:coreProperties>
</file>